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995"/>
  </bookViews>
  <sheets>
    <sheet name="Recursos estructurales" sheetId="2" r:id="rId1"/>
    <sheet name="Distribución de camas" sheetId="3" r:id="rId2"/>
    <sheet name="Otros datos de interés" sheetId="5" r:id="rId3"/>
  </sheets>
  <definedNames>
    <definedName name="_xlnm.Print_Area" localSheetId="0">'Recursos estructurales'!$A$1:$D$22</definedName>
    <definedName name="NÚMERO_DE_EFECTIVOS_EN_ATENCIÓN_PRIMARIA__Datos_a_30_de_junio_de_2016">#N/A</definedName>
  </definedNames>
  <calcPr calcId="145621"/>
</workbook>
</file>

<file path=xl/calcChain.xml><?xml version="1.0" encoding="utf-8"?>
<calcChain xmlns="http://schemas.openxmlformats.org/spreadsheetml/2006/main">
  <c r="G43" i="3" l="1"/>
  <c r="G32" i="3"/>
  <c r="C13" i="5" l="1"/>
  <c r="C10" i="5"/>
  <c r="C5" i="5"/>
  <c r="N25" i="3"/>
  <c r="E44" i="3"/>
  <c r="J17" i="3"/>
  <c r="I17" i="3"/>
  <c r="D6" i="2"/>
  <c r="D8" i="2"/>
  <c r="D11" i="2"/>
  <c r="D12" i="2"/>
  <c r="D13" i="2"/>
  <c r="D14" i="2"/>
  <c r="D15" i="2"/>
  <c r="D20" i="2"/>
  <c r="D5" i="2"/>
</calcChain>
</file>

<file path=xl/sharedStrings.xml><?xml version="1.0" encoding="utf-8"?>
<sst xmlns="http://schemas.openxmlformats.org/spreadsheetml/2006/main" count="267" uniqueCount="193">
  <si>
    <r>
      <t xml:space="preserve">Recursos </t>
    </r>
    <r>
      <rPr>
        <b/>
        <sz val="12"/>
        <color rgb="FFFFFFFF"/>
        <rFont val="Calibri"/>
        <family val="2"/>
        <scheme val="minor"/>
      </rPr>
      <t>instalados</t>
    </r>
    <r>
      <rPr>
        <sz val="12"/>
        <color rgb="FFFFFFFF"/>
        <rFont val="Calibri"/>
        <family val="2"/>
        <scheme val="minor"/>
      </rPr>
      <t xml:space="preserve">
a 31 de diciembre</t>
    </r>
  </si>
  <si>
    <t>Total</t>
  </si>
  <si>
    <t>Nº camas instaladas</t>
  </si>
  <si>
    <t>Nº quirófanos instalados</t>
  </si>
  <si>
    <t>Nº de salas de cirugía menor</t>
  </si>
  <si>
    <t>Nº paritorios instalados</t>
  </si>
  <si>
    <t>Paritorios convencionales</t>
  </si>
  <si>
    <t>Paritorios de alto riesgo</t>
  </si>
  <si>
    <r>
      <t>Salas de TPR</t>
    </r>
    <r>
      <rPr>
        <vertAlign val="superscript"/>
        <sz val="12"/>
        <color rgb="FFFFFFFF"/>
        <rFont val="Calibri"/>
        <family val="2"/>
        <scheme val="minor"/>
      </rPr>
      <t>(1)</t>
    </r>
  </si>
  <si>
    <t>Nº de locales de consulta</t>
  </si>
  <si>
    <t>Nº de puestos de hemodiálisis
(enfermos crónicos y agudos)</t>
  </si>
  <si>
    <t>Nº de puestos de hospital de día</t>
  </si>
  <si>
    <t>- Oncohematológicos</t>
  </si>
  <si>
    <t>- Sida</t>
  </si>
  <si>
    <t>- Geriátrico</t>
  </si>
  <si>
    <t>- Psiquiátrico</t>
  </si>
  <si>
    <r>
      <t xml:space="preserve">- </t>
    </r>
    <r>
      <rPr>
        <sz val="12"/>
        <color rgb="FFFFFFFF"/>
        <rFont val="Calibri"/>
        <family val="2"/>
        <scheme val="minor"/>
      </rPr>
      <t>General</t>
    </r>
  </si>
  <si>
    <t>Nº de puestos de rehabilitación psicosocial</t>
  </si>
  <si>
    <r>
      <rPr>
        <i/>
        <vertAlign val="superscript"/>
        <sz val="9"/>
        <color rgb="FF808080"/>
        <rFont val="Calibri"/>
        <family val="2"/>
      </rPr>
      <t>(1)</t>
    </r>
    <r>
      <rPr>
        <i/>
        <sz val="9"/>
        <color rgb="FF808080"/>
        <rFont val="Calibri"/>
        <family val="2"/>
      </rPr>
      <t>Salas para el trabajo de parto, el parto y la posterior recuperación de la madre y el hijo.</t>
    </r>
  </si>
  <si>
    <t>HOSPITAL SANTA BARBARA</t>
  </si>
  <si>
    <t>HOSPITAL VIRGEN DEL MIRON</t>
  </si>
  <si>
    <t>Total Complejo Asistencial</t>
  </si>
  <si>
    <t>Recursos estructurales sanitarios en Atención Hospitalaria por Hospital</t>
  </si>
  <si>
    <t>CAMAS FUNCIONANTES POR SERVICIO</t>
  </si>
  <si>
    <t>UE</t>
  </si>
  <si>
    <t>Camas</t>
  </si>
  <si>
    <t>Servicios</t>
  </si>
  <si>
    <t>Hab. Individual</t>
  </si>
  <si>
    <t>SERVICIO</t>
  </si>
  <si>
    <t>GFH</t>
  </si>
  <si>
    <t>UE2C</t>
  </si>
  <si>
    <t>201 a 203</t>
  </si>
  <si>
    <t>dobles</t>
  </si>
  <si>
    <t>Pediatría</t>
  </si>
  <si>
    <t>CIRUGIA</t>
  </si>
  <si>
    <t>CGD</t>
  </si>
  <si>
    <t>204 y 205</t>
  </si>
  <si>
    <t>individuales</t>
  </si>
  <si>
    <t>UE3C</t>
  </si>
  <si>
    <t>TRAUMATOLOGIA</t>
  </si>
  <si>
    <t>COT</t>
  </si>
  <si>
    <t>206 y 207</t>
  </si>
  <si>
    <t>UE4C</t>
  </si>
  <si>
    <t>DERMATOLOGÍA</t>
  </si>
  <si>
    <t>DER</t>
  </si>
  <si>
    <t>213-0</t>
  </si>
  <si>
    <t>triple</t>
  </si>
  <si>
    <t>Neonatos</t>
  </si>
  <si>
    <t>UE5B</t>
  </si>
  <si>
    <t>GINECOLOGÍA</t>
  </si>
  <si>
    <t>GIN</t>
  </si>
  <si>
    <t>214 a 216</t>
  </si>
  <si>
    <t>UE5C</t>
  </si>
  <si>
    <t>HEMATOLOGIA</t>
  </si>
  <si>
    <t>HEM</t>
  </si>
  <si>
    <t>301 a 305</t>
  </si>
  <si>
    <t>UE6A</t>
  </si>
  <si>
    <t>MEDICINA INTERNA</t>
  </si>
  <si>
    <t>MIR</t>
  </si>
  <si>
    <t>339 a 342</t>
  </si>
  <si>
    <t>Cirugía</t>
  </si>
  <si>
    <t>UE6B</t>
  </si>
  <si>
    <t>OBSTETRICIA</t>
  </si>
  <si>
    <t>OBG</t>
  </si>
  <si>
    <t>343 a 348</t>
  </si>
  <si>
    <t>UE6C</t>
  </si>
  <si>
    <t>OFTALMOLOGIA</t>
  </si>
  <si>
    <t>OFT</t>
  </si>
  <si>
    <t>349 a 352</t>
  </si>
  <si>
    <t>UECI</t>
  </si>
  <si>
    <t>OTORRINOLARINGOLOGÍA</t>
  </si>
  <si>
    <t>ORL</t>
  </si>
  <si>
    <t>401 a 405</t>
  </si>
  <si>
    <t>Ginecología</t>
  </si>
  <si>
    <t>PEDIATRÍA ESCOLAR</t>
  </si>
  <si>
    <t>PED</t>
  </si>
  <si>
    <t>439 a 448</t>
  </si>
  <si>
    <t>Obstetricia</t>
  </si>
  <si>
    <t>UE2E</t>
  </si>
  <si>
    <t>PEDIATRÍA NEONATAL</t>
  </si>
  <si>
    <t>PNE</t>
  </si>
  <si>
    <t>506 a 509</t>
  </si>
  <si>
    <t>UE2O</t>
  </si>
  <si>
    <t>UCI</t>
  </si>
  <si>
    <t>510 a 520</t>
  </si>
  <si>
    <t>UE3E</t>
  </si>
  <si>
    <t>UROLOGÍA</t>
  </si>
  <si>
    <t>URO</t>
  </si>
  <si>
    <t>501 a 505</t>
  </si>
  <si>
    <t>UE3O</t>
  </si>
  <si>
    <t>GERIATRIA</t>
  </si>
  <si>
    <t>539 a 540</t>
  </si>
  <si>
    <t>MEDICINA INTERNA VM</t>
  </si>
  <si>
    <t>MIR2</t>
  </si>
  <si>
    <t>PSIQUIATRIA</t>
  </si>
  <si>
    <t>REH. PSIQUIATRICA</t>
  </si>
  <si>
    <t>REHP</t>
  </si>
  <si>
    <t>606 a 610</t>
  </si>
  <si>
    <t>U. CONVAL PSIQUIATRICA</t>
  </si>
  <si>
    <t>UCPS</t>
  </si>
  <si>
    <t>611 a 621</t>
  </si>
  <si>
    <t>U. C.  PALIATIVOS</t>
  </si>
  <si>
    <t>601 a 605</t>
  </si>
  <si>
    <t>643 y 653</t>
  </si>
  <si>
    <t>644 a 652</t>
  </si>
  <si>
    <t>UCI1 a UCI10</t>
  </si>
  <si>
    <t>202 a 224 pares</t>
  </si>
  <si>
    <t>226 a 234</t>
  </si>
  <si>
    <t>UE3A</t>
  </si>
  <si>
    <t>HOSPITAL</t>
  </si>
  <si>
    <t>SANTA BARBARA</t>
  </si>
  <si>
    <t>VIRGEN DEL MIRON</t>
  </si>
  <si>
    <t>S U B T O T A L</t>
  </si>
  <si>
    <t>TOTALES</t>
  </si>
  <si>
    <t>Fuente: Gerencia de Asistencia Sanitaria de Soria</t>
  </si>
  <si>
    <t>QUIROFANOS</t>
  </si>
  <si>
    <t>Planta 1ª</t>
  </si>
  <si>
    <t>HEMODIALISIS</t>
  </si>
  <si>
    <t>REANIMACIÓN</t>
  </si>
  <si>
    <t>Crónicos no infecciosos</t>
  </si>
  <si>
    <t>Crónicos infecciosos</t>
  </si>
  <si>
    <t>Total crónicos</t>
  </si>
  <si>
    <t>Agudos</t>
  </si>
  <si>
    <t>CAPD</t>
  </si>
  <si>
    <t>Sillones</t>
  </si>
  <si>
    <t>Total agudos</t>
  </si>
  <si>
    <t>URGENCIAS</t>
  </si>
  <si>
    <t>Box exploración</t>
  </si>
  <si>
    <t>Camas observación</t>
  </si>
  <si>
    <t>PARTOS</t>
  </si>
  <si>
    <t>Unidad Corta Estancia</t>
  </si>
  <si>
    <t>Salas de TPR</t>
  </si>
  <si>
    <t>AREA ASISTENCIAL</t>
  </si>
  <si>
    <t xml:space="preserve">Planta 2ª. </t>
  </si>
  <si>
    <t xml:space="preserve">Número </t>
  </si>
  <si>
    <t>Observaciones</t>
  </si>
  <si>
    <t>6 de General y 1 de CMA</t>
  </si>
  <si>
    <t>Partos (Cesáreas)</t>
  </si>
  <si>
    <t>Salas de trabajo, parto y recuperación</t>
  </si>
  <si>
    <t>Puestos (camas)</t>
  </si>
  <si>
    <t>En boxes indivuduales</t>
  </si>
  <si>
    <t>CIR. MAYOR AMBULATORIA</t>
  </si>
  <si>
    <t>Puestos (sillones)</t>
  </si>
  <si>
    <t>Total puestos</t>
  </si>
  <si>
    <t>HOSPITAL DE DIA ONCOLOGICO</t>
  </si>
  <si>
    <t>20 equipos</t>
  </si>
  <si>
    <t>5 equipos</t>
  </si>
  <si>
    <t>2 equipos</t>
  </si>
  <si>
    <t>Sala de Triaje</t>
  </si>
  <si>
    <t>REHABILITACION PSICO-SOCIAL</t>
  </si>
  <si>
    <t xml:space="preserve">Puestos </t>
  </si>
  <si>
    <t>Plazas</t>
  </si>
  <si>
    <t>PROGRAMA TRATAMIENTO COMUNITARIO EN PISO TERAPEÚTICO</t>
  </si>
  <si>
    <t>Pacientes en pisos comunitarios</t>
  </si>
  <si>
    <t>Destino/Servicio</t>
  </si>
  <si>
    <t xml:space="preserve">OTROS DATOS DE INTERÉS </t>
  </si>
  <si>
    <t>Otras camas</t>
  </si>
  <si>
    <t>325 a 328</t>
  </si>
  <si>
    <t xml:space="preserve"> individuales</t>
  </si>
  <si>
    <t>UCP</t>
  </si>
  <si>
    <t>331 a 334</t>
  </si>
  <si>
    <t>U. CONTINUIDAD ASISTEN.</t>
  </si>
  <si>
    <t>HSB</t>
  </si>
  <si>
    <t>541 a 544</t>
  </si>
  <si>
    <t>HVM</t>
  </si>
  <si>
    <t>545-2, 546 a 548</t>
  </si>
  <si>
    <t>545-1</t>
  </si>
  <si>
    <t>AGUDOS</t>
  </si>
  <si>
    <t>625 a 626</t>
  </si>
  <si>
    <t>CRONICOS</t>
  </si>
  <si>
    <t>630 a 637</t>
  </si>
  <si>
    <t>Cronicos: REHP,UCPS,MIRVM,GRT</t>
  </si>
  <si>
    <t>Presos</t>
  </si>
  <si>
    <t>623 a 624</t>
  </si>
  <si>
    <t>627 y 629 dobles presos, No ex. 628</t>
  </si>
  <si>
    <t>201 a 205 imp</t>
  </si>
  <si>
    <t>UCA</t>
  </si>
  <si>
    <t>207 a 223 imp</t>
  </si>
  <si>
    <t>GRT</t>
  </si>
  <si>
    <t>225 a 233 imp</t>
  </si>
  <si>
    <t>No exixte la 222</t>
  </si>
  <si>
    <t>305 a 315 imp</t>
  </si>
  <si>
    <t>318 a 320 pares</t>
  </si>
  <si>
    <t>302 a 316 pares</t>
  </si>
  <si>
    <t>PSQ</t>
  </si>
  <si>
    <t>Traumatología</t>
  </si>
  <si>
    <t>Urología</t>
  </si>
  <si>
    <t>Otorrino.</t>
  </si>
  <si>
    <t>Oftalmología</t>
  </si>
  <si>
    <t>DISTRIBUCION DE CAMAS POR UE Y ASIGNACION A SERVICIOS 2019</t>
  </si>
  <si>
    <t>MIRVM</t>
  </si>
  <si>
    <t>1 equipos</t>
  </si>
  <si>
    <t>30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</si>
</sst>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rgb="FFFFFFFF"/>
      <name val="Calibri"/>
      <family val="2"/>
      <scheme val="minor"/>
    </font>
    <font>
      <i/>
      <sz val="9"/>
      <color rgb="FF808080"/>
      <name val="Calibri"/>
      <family val="2"/>
    </font>
    <font>
      <i/>
      <vertAlign val="superscript"/>
      <sz val="9"/>
      <color rgb="FF80808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color rgb="FF80808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0" borderId="0"/>
    <xf numFmtId="0" fontId="18" fillId="0" borderId="0"/>
    <xf numFmtId="0" fontId="18" fillId="0" borderId="0"/>
  </cellStyleXfs>
  <cellXfs count="216">
    <xf numFmtId="0" fontId="0" fillId="0" borderId="0" xfId="0"/>
    <xf numFmtId="0" fontId="4" fillId="0" borderId="0" xfId="2" applyFont="1" applyFill="1"/>
    <xf numFmtId="0" fontId="4" fillId="0" borderId="0" xfId="0" applyFo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3" fontId="8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4" fillId="0" borderId="0" xfId="3"/>
    <xf numFmtId="0" fontId="18" fillId="0" borderId="1" xfId="3" applyFont="1" applyBorder="1" applyAlignment="1">
      <alignment horizontal="center"/>
    </xf>
    <xf numFmtId="0" fontId="18" fillId="0" borderId="0" xfId="3" applyFont="1"/>
    <xf numFmtId="0" fontId="17" fillId="0" borderId="0" xfId="3" applyFont="1" applyAlignment="1">
      <alignment horizontal="center"/>
    </xf>
    <xf numFmtId="0" fontId="16" fillId="0" borderId="0" xfId="3" applyFont="1"/>
    <xf numFmtId="0" fontId="15" fillId="0" borderId="29" xfId="3" applyFont="1" applyBorder="1" applyProtection="1">
      <protection locked="0"/>
    </xf>
    <xf numFmtId="0" fontId="15" fillId="0" borderId="1" xfId="3" applyFont="1" applyBorder="1" applyAlignment="1" applyProtection="1">
      <alignment horizontal="center"/>
      <protection locked="0"/>
    </xf>
    <xf numFmtId="0" fontId="15" fillId="0" borderId="0" xfId="3" applyFont="1" applyAlignment="1">
      <alignment horizontal="left"/>
    </xf>
    <xf numFmtId="0" fontId="18" fillId="0" borderId="1" xfId="3" applyFont="1" applyBorder="1"/>
    <xf numFmtId="3" fontId="18" fillId="0" borderId="1" xfId="3" applyNumberFormat="1" applyFont="1" applyBorder="1" applyAlignment="1" applyProtection="1">
      <alignment horizontal="center"/>
      <protection locked="0"/>
    </xf>
    <xf numFmtId="0" fontId="18" fillId="5" borderId="3" xfId="3" applyFont="1" applyFill="1" applyBorder="1" applyAlignment="1">
      <alignment horizontal="left"/>
    </xf>
    <xf numFmtId="0" fontId="18" fillId="5" borderId="4" xfId="3" applyFont="1" applyFill="1" applyBorder="1" applyAlignment="1">
      <alignment horizontal="left"/>
    </xf>
    <xf numFmtId="0" fontId="18" fillId="5" borderId="4" xfId="3" applyFont="1" applyFill="1" applyBorder="1" applyAlignment="1">
      <alignment horizontal="center"/>
    </xf>
    <xf numFmtId="0" fontId="18" fillId="5" borderId="16" xfId="3" applyFont="1" applyFill="1" applyBorder="1" applyAlignment="1">
      <alignment horizontal="center"/>
    </xf>
    <xf numFmtId="0" fontId="18" fillId="5" borderId="17" xfId="3" applyFont="1" applyFill="1" applyBorder="1"/>
    <xf numFmtId="0" fontId="18" fillId="5" borderId="19" xfId="3" applyFont="1" applyFill="1" applyBorder="1"/>
    <xf numFmtId="0" fontId="18" fillId="5" borderId="2" xfId="3" applyFont="1" applyFill="1" applyBorder="1" applyAlignment="1">
      <alignment horizontal="left"/>
    </xf>
    <xf numFmtId="0" fontId="18" fillId="5" borderId="2" xfId="3" applyFont="1" applyFill="1" applyBorder="1" applyAlignment="1">
      <alignment horizontal="center"/>
    </xf>
    <xf numFmtId="0" fontId="18" fillId="5" borderId="6" xfId="3" applyFont="1" applyFill="1" applyBorder="1" applyAlignment="1">
      <alignment horizontal="left"/>
    </xf>
    <xf numFmtId="0" fontId="18" fillId="5" borderId="26" xfId="3" applyFont="1" applyFill="1" applyBorder="1" applyAlignment="1">
      <alignment horizontal="left"/>
    </xf>
    <xf numFmtId="0" fontId="18" fillId="5" borderId="5" xfId="3" applyFont="1" applyFill="1" applyBorder="1" applyAlignment="1">
      <alignment horizontal="left"/>
    </xf>
    <xf numFmtId="0" fontId="18" fillId="5" borderId="5" xfId="3" applyFont="1" applyFill="1" applyBorder="1" applyAlignment="1">
      <alignment horizontal="center"/>
    </xf>
    <xf numFmtId="3" fontId="18" fillId="5" borderId="32" xfId="3" applyNumberFormat="1" applyFont="1" applyFill="1" applyBorder="1" applyAlignment="1" applyProtection="1">
      <alignment horizontal="center"/>
      <protection locked="0"/>
    </xf>
    <xf numFmtId="0" fontId="18" fillId="5" borderId="35" xfId="3" applyFont="1" applyFill="1" applyBorder="1" applyAlignment="1">
      <alignment horizontal="left"/>
    </xf>
    <xf numFmtId="0" fontId="18" fillId="5" borderId="33" xfId="3" applyFont="1" applyFill="1" applyBorder="1" applyAlignment="1">
      <alignment horizontal="left"/>
    </xf>
    <xf numFmtId="0" fontId="18" fillId="5" borderId="33" xfId="3" applyFont="1" applyFill="1" applyBorder="1" applyAlignment="1">
      <alignment horizontal="center"/>
    </xf>
    <xf numFmtId="0" fontId="18" fillId="5" borderId="34" xfId="3" applyFont="1" applyFill="1" applyBorder="1"/>
    <xf numFmtId="0" fontId="18" fillId="5" borderId="36" xfId="3" applyFont="1" applyFill="1" applyBorder="1" applyAlignment="1">
      <alignment horizontal="center"/>
    </xf>
    <xf numFmtId="0" fontId="18" fillId="5" borderId="37" xfId="3" applyFont="1" applyFill="1" applyBorder="1" applyAlignment="1">
      <alignment horizontal="left"/>
    </xf>
    <xf numFmtId="0" fontId="18" fillId="5" borderId="38" xfId="3" applyFont="1" applyFill="1" applyBorder="1" applyAlignment="1">
      <alignment horizontal="left"/>
    </xf>
    <xf numFmtId="0" fontId="18" fillId="5" borderId="38" xfId="3" applyFont="1" applyFill="1" applyBorder="1" applyAlignment="1">
      <alignment horizontal="center"/>
    </xf>
    <xf numFmtId="0" fontId="18" fillId="5" borderId="39" xfId="3" applyFont="1" applyFill="1" applyBorder="1"/>
    <xf numFmtId="0" fontId="18" fillId="5" borderId="32" xfId="3" applyFont="1" applyFill="1" applyBorder="1" applyAlignment="1">
      <alignment horizontal="center"/>
    </xf>
    <xf numFmtId="0" fontId="18" fillId="5" borderId="25" xfId="3" applyFont="1" applyFill="1" applyBorder="1" applyAlignment="1">
      <alignment horizontal="left"/>
    </xf>
    <xf numFmtId="0" fontId="18" fillId="5" borderId="25" xfId="3" applyFont="1" applyFill="1" applyBorder="1" applyAlignment="1">
      <alignment horizontal="center"/>
    </xf>
    <xf numFmtId="0" fontId="18" fillId="5" borderId="40" xfId="3" applyFont="1" applyFill="1" applyBorder="1" applyAlignment="1">
      <alignment horizontal="left"/>
    </xf>
    <xf numFmtId="0" fontId="18" fillId="5" borderId="41" xfId="3" applyFont="1" applyFill="1" applyBorder="1" applyAlignment="1">
      <alignment horizontal="left"/>
    </xf>
    <xf numFmtId="0" fontId="18" fillId="5" borderId="41" xfId="3" applyFont="1" applyFill="1" applyBorder="1" applyAlignment="1">
      <alignment horizontal="center"/>
    </xf>
    <xf numFmtId="0" fontId="18" fillId="5" borderId="7" xfId="3" applyFont="1" applyFill="1" applyBorder="1" applyAlignment="1">
      <alignment horizontal="left"/>
    </xf>
    <xf numFmtId="0" fontId="13" fillId="8" borderId="44" xfId="0" applyFont="1" applyFill="1" applyBorder="1"/>
    <xf numFmtId="0" fontId="17" fillId="8" borderId="20" xfId="3" applyFont="1" applyFill="1" applyBorder="1" applyAlignment="1">
      <alignment horizontal="center"/>
    </xf>
    <xf numFmtId="0" fontId="17" fillId="8" borderId="21" xfId="3" applyFont="1" applyFill="1" applyBorder="1" applyAlignment="1">
      <alignment horizontal="left"/>
    </xf>
    <xf numFmtId="0" fontId="17" fillId="8" borderId="22" xfId="3" applyFont="1" applyFill="1" applyBorder="1" applyAlignment="1">
      <alignment horizontal="left"/>
    </xf>
    <xf numFmtId="0" fontId="17" fillId="8" borderId="22" xfId="3" applyFont="1" applyFill="1" applyBorder="1" applyAlignment="1">
      <alignment horizontal="center"/>
    </xf>
    <xf numFmtId="0" fontId="17" fillId="8" borderId="23" xfId="3" applyFont="1" applyFill="1" applyBorder="1"/>
    <xf numFmtId="0" fontId="15" fillId="0" borderId="31" xfId="3" applyFont="1" applyFill="1" applyBorder="1" applyProtection="1">
      <protection locked="0"/>
    </xf>
    <xf numFmtId="0" fontId="14" fillId="0" borderId="48" xfId="3" applyBorder="1"/>
    <xf numFmtId="3" fontId="18" fillId="0" borderId="27" xfId="3" applyNumberFormat="1" applyFont="1" applyFill="1" applyBorder="1" applyAlignment="1" applyProtection="1">
      <alignment horizontal="center"/>
      <protection locked="0"/>
    </xf>
    <xf numFmtId="0" fontId="15" fillId="9" borderId="29" xfId="3" applyFont="1" applyFill="1" applyBorder="1" applyProtection="1">
      <protection locked="0"/>
    </xf>
    <xf numFmtId="0" fontId="15" fillId="9" borderId="1" xfId="3" applyFont="1" applyFill="1" applyBorder="1" applyAlignment="1" applyProtection="1">
      <alignment horizontal="center"/>
      <protection locked="0"/>
    </xf>
    <xf numFmtId="3" fontId="18" fillId="9" borderId="1" xfId="3" applyNumberFormat="1" applyFont="1" applyFill="1" applyBorder="1" applyAlignment="1" applyProtection="1">
      <alignment horizontal="center"/>
      <protection locked="0"/>
    </xf>
    <xf numFmtId="0" fontId="15" fillId="10" borderId="30" xfId="3" applyFont="1" applyFill="1" applyBorder="1" applyProtection="1">
      <protection locked="0"/>
    </xf>
    <xf numFmtId="0" fontId="15" fillId="10" borderId="28" xfId="3" applyFont="1" applyFill="1" applyBorder="1" applyAlignment="1" applyProtection="1">
      <alignment horizontal="center"/>
      <protection locked="0"/>
    </xf>
    <xf numFmtId="3" fontId="18" fillId="10" borderId="28" xfId="3" applyNumberFormat="1" applyFont="1" applyFill="1" applyBorder="1" applyAlignment="1" applyProtection="1">
      <alignment horizontal="center"/>
      <protection locked="0"/>
    </xf>
    <xf numFmtId="0" fontId="17" fillId="11" borderId="3" xfId="3" applyFont="1" applyFill="1" applyBorder="1" applyAlignment="1">
      <alignment horizontal="centerContinuous"/>
    </xf>
    <xf numFmtId="0" fontId="17" fillId="11" borderId="2" xfId="3" applyFont="1" applyFill="1" applyBorder="1" applyAlignment="1">
      <alignment horizontal="centerContinuous"/>
    </xf>
    <xf numFmtId="3" fontId="14" fillId="11" borderId="1" xfId="3" applyNumberFormat="1" applyFill="1" applyBorder="1" applyAlignment="1">
      <alignment horizontal="center"/>
    </xf>
    <xf numFmtId="0" fontId="18" fillId="12" borderId="1" xfId="3" applyFont="1" applyFill="1" applyBorder="1"/>
    <xf numFmtId="0" fontId="18" fillId="13" borderId="1" xfId="3" applyFont="1" applyFill="1" applyBorder="1"/>
    <xf numFmtId="0" fontId="18" fillId="13" borderId="1" xfId="3" applyFont="1" applyFill="1" applyBorder="1" applyAlignment="1">
      <alignment horizontal="center"/>
    </xf>
    <xf numFmtId="0" fontId="17" fillId="14" borderId="1" xfId="3" applyFont="1" applyFill="1" applyBorder="1" applyAlignment="1">
      <alignment horizontal="center"/>
    </xf>
    <xf numFmtId="0" fontId="18" fillId="14" borderId="1" xfId="3" applyFont="1" applyFill="1" applyBorder="1"/>
    <xf numFmtId="0" fontId="19" fillId="15" borderId="31" xfId="3" applyFont="1" applyFill="1" applyBorder="1" applyAlignment="1" applyProtection="1">
      <alignment vertical="center"/>
      <protection locked="0"/>
    </xf>
    <xf numFmtId="0" fontId="19" fillId="15" borderId="27" xfId="3" applyFont="1" applyFill="1" applyBorder="1" applyAlignment="1" applyProtection="1">
      <alignment horizontal="center" vertical="center"/>
      <protection locked="0"/>
    </xf>
    <xf numFmtId="0" fontId="20" fillId="0" borderId="0" xfId="3" applyFont="1"/>
    <xf numFmtId="0" fontId="19" fillId="0" borderId="0" xfId="3" applyFont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/>
    <xf numFmtId="0" fontId="10" fillId="0" borderId="0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indent="2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indent="2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13" fillId="13" borderId="1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vertical="center"/>
    </xf>
    <xf numFmtId="0" fontId="0" fillId="18" borderId="1" xfId="0" applyFill="1" applyBorder="1" applyAlignment="1">
      <alignment horizontal="center" vertical="center"/>
    </xf>
    <xf numFmtId="0" fontId="18" fillId="19" borderId="1" xfId="4" applyFill="1" applyBorder="1" applyAlignment="1">
      <alignment vertical="center"/>
    </xf>
    <xf numFmtId="0" fontId="18" fillId="19" borderId="1" xfId="4" applyFont="1" applyFill="1" applyBorder="1" applyAlignment="1">
      <alignment horizontal="center" vertical="center"/>
    </xf>
    <xf numFmtId="0" fontId="0" fillId="19" borderId="1" xfId="0" applyFill="1" applyBorder="1" applyAlignment="1">
      <alignment vertical="center"/>
    </xf>
    <xf numFmtId="0" fontId="17" fillId="19" borderId="1" xfId="4" applyFont="1" applyFill="1" applyBorder="1" applyAlignment="1">
      <alignment horizontal="center" vertical="center"/>
    </xf>
    <xf numFmtId="0" fontId="18" fillId="19" borderId="1" xfId="4" applyFill="1" applyBorder="1" applyAlignment="1">
      <alignment horizontal="center" vertical="center"/>
    </xf>
    <xf numFmtId="0" fontId="13" fillId="19" borderId="1" xfId="0" applyFont="1" applyFill="1" applyBorder="1" applyAlignment="1">
      <alignment vertical="center"/>
    </xf>
    <xf numFmtId="0" fontId="18" fillId="20" borderId="1" xfId="4" applyFill="1" applyBorder="1" applyAlignment="1">
      <alignment vertical="center"/>
    </xf>
    <xf numFmtId="0" fontId="18" fillId="20" borderId="1" xfId="4" applyFont="1" applyFill="1" applyBorder="1" applyAlignment="1">
      <alignment horizontal="center" vertical="center"/>
    </xf>
    <xf numFmtId="0" fontId="0" fillId="20" borderId="1" xfId="0" applyFill="1" applyBorder="1" applyAlignment="1">
      <alignment vertical="center"/>
    </xf>
    <xf numFmtId="0" fontId="13" fillId="21" borderId="1" xfId="0" applyFont="1" applyFill="1" applyBorder="1" applyAlignment="1">
      <alignment vertical="center"/>
    </xf>
    <xf numFmtId="0" fontId="0" fillId="21" borderId="1" xfId="0" applyFill="1" applyBorder="1" applyAlignment="1">
      <alignment vertical="center"/>
    </xf>
    <xf numFmtId="0" fontId="18" fillId="21" borderId="1" xfId="4" applyFont="1" applyFill="1" applyBorder="1" applyAlignment="1">
      <alignment horizontal="center" vertical="center"/>
    </xf>
    <xf numFmtId="0" fontId="0" fillId="22" borderId="1" xfId="0" applyFill="1" applyBorder="1" applyAlignment="1">
      <alignment vertical="center" wrapText="1"/>
    </xf>
    <xf numFmtId="0" fontId="0" fillId="22" borderId="1" xfId="0" applyFill="1" applyBorder="1" applyAlignment="1">
      <alignment vertical="center"/>
    </xf>
    <xf numFmtId="0" fontId="18" fillId="22" borderId="1" xfId="4" applyFont="1" applyFill="1" applyBorder="1" applyAlignment="1">
      <alignment horizontal="center" vertical="center"/>
    </xf>
    <xf numFmtId="0" fontId="0" fillId="23" borderId="1" xfId="0" applyFill="1" applyBorder="1" applyAlignment="1">
      <alignment vertical="center"/>
    </xf>
    <xf numFmtId="0" fontId="18" fillId="23" borderId="1" xfId="4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vertical="center"/>
    </xf>
    <xf numFmtId="0" fontId="13" fillId="17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vertical="center"/>
    </xf>
    <xf numFmtId="0" fontId="13" fillId="18" borderId="1" xfId="0" applyFont="1" applyFill="1" applyBorder="1" applyAlignment="1">
      <alignment horizontal="center" vertical="center"/>
    </xf>
    <xf numFmtId="0" fontId="12" fillId="24" borderId="1" xfId="0" applyFont="1" applyFill="1" applyBorder="1"/>
    <xf numFmtId="0" fontId="22" fillId="0" borderId="0" xfId="0" applyFont="1"/>
    <xf numFmtId="3" fontId="4" fillId="12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Border="1"/>
    <xf numFmtId="0" fontId="15" fillId="0" borderId="0" xfId="0" applyFont="1" applyFill="1" applyBorder="1"/>
    <xf numFmtId="0" fontId="18" fillId="5" borderId="50" xfId="3" applyFont="1" applyFill="1" applyBorder="1" applyAlignment="1">
      <alignment horizontal="left"/>
    </xf>
    <xf numFmtId="0" fontId="18" fillId="5" borderId="50" xfId="3" applyFont="1" applyFill="1" applyBorder="1" applyAlignment="1">
      <alignment horizontal="center"/>
    </xf>
    <xf numFmtId="0" fontId="18" fillId="5" borderId="11" xfId="3" applyFont="1" applyFill="1" applyBorder="1"/>
    <xf numFmtId="0" fontId="18" fillId="5" borderId="32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left"/>
    </xf>
    <xf numFmtId="0" fontId="18" fillId="5" borderId="33" xfId="0" applyFont="1" applyFill="1" applyBorder="1" applyAlignment="1">
      <alignment horizontal="left"/>
    </xf>
    <xf numFmtId="0" fontId="18" fillId="5" borderId="33" xfId="0" applyFont="1" applyFill="1" applyBorder="1" applyAlignment="1">
      <alignment horizontal="center"/>
    </xf>
    <xf numFmtId="0" fontId="18" fillId="5" borderId="34" xfId="0" applyFont="1" applyFill="1" applyBorder="1"/>
    <xf numFmtId="0" fontId="18" fillId="5" borderId="12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left"/>
    </xf>
    <xf numFmtId="0" fontId="18" fillId="5" borderId="5" xfId="0" applyFont="1" applyFill="1" applyBorder="1" applyAlignment="1">
      <alignment horizontal="left"/>
    </xf>
    <xf numFmtId="0" fontId="18" fillId="5" borderId="5" xfId="0" applyFont="1" applyFill="1" applyBorder="1" applyAlignment="1">
      <alignment horizontal="center"/>
    </xf>
    <xf numFmtId="0" fontId="18" fillId="5" borderId="18" xfId="0" applyFont="1" applyFill="1" applyBorder="1"/>
    <xf numFmtId="0" fontId="18" fillId="5" borderId="3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center"/>
    </xf>
    <xf numFmtId="0" fontId="18" fillId="5" borderId="52" xfId="0" applyFont="1" applyFill="1" applyBorder="1"/>
    <xf numFmtId="0" fontId="15" fillId="5" borderId="5" xfId="0" applyFont="1" applyFill="1" applyBorder="1" applyAlignment="1">
      <alignment horizontal="left"/>
    </xf>
    <xf numFmtId="0" fontId="18" fillId="5" borderId="36" xfId="0" applyFont="1" applyFill="1" applyBorder="1" applyAlignment="1">
      <alignment horizontal="center"/>
    </xf>
    <xf numFmtId="0" fontId="18" fillId="5" borderId="37" xfId="0" applyFont="1" applyFill="1" applyBorder="1" applyAlignment="1">
      <alignment horizontal="left"/>
    </xf>
    <xf numFmtId="0" fontId="18" fillId="5" borderId="38" xfId="0" applyFont="1" applyFill="1" applyBorder="1" applyAlignment="1">
      <alignment horizontal="left"/>
    </xf>
    <xf numFmtId="0" fontId="18" fillId="5" borderId="38" xfId="0" applyFont="1" applyFill="1" applyBorder="1" applyAlignment="1">
      <alignment horizontal="center"/>
    </xf>
    <xf numFmtId="0" fontId="18" fillId="5" borderId="39" xfId="0" applyFont="1" applyFill="1" applyBorder="1"/>
    <xf numFmtId="0" fontId="18" fillId="5" borderId="16" xfId="0" applyFont="1" applyFill="1" applyBorder="1" applyAlignment="1">
      <alignment horizontal="center"/>
    </xf>
    <xf numFmtId="0" fontId="18" fillId="5" borderId="17" xfId="0" applyFont="1" applyFill="1" applyBorder="1"/>
    <xf numFmtId="0" fontId="18" fillId="5" borderId="53" xfId="0" applyFont="1" applyFill="1" applyBorder="1" applyAlignment="1">
      <alignment horizontal="center"/>
    </xf>
    <xf numFmtId="0" fontId="18" fillId="5" borderId="54" xfId="0" applyFont="1" applyFill="1" applyBorder="1" applyAlignment="1">
      <alignment horizontal="left"/>
    </xf>
    <xf numFmtId="0" fontId="18" fillId="5" borderId="55" xfId="0" applyFont="1" applyFill="1" applyBorder="1" applyAlignment="1">
      <alignment horizontal="left"/>
    </xf>
    <xf numFmtId="0" fontId="18" fillId="5" borderId="55" xfId="0" applyFont="1" applyFill="1" applyBorder="1" applyAlignment="1">
      <alignment horizontal="center"/>
    </xf>
    <xf numFmtId="0" fontId="18" fillId="5" borderId="56" xfId="0" applyFont="1" applyFill="1" applyBorder="1"/>
    <xf numFmtId="0" fontId="24" fillId="5" borderId="7" xfId="0" applyFont="1" applyFill="1" applyBorder="1" applyAlignment="1">
      <alignment horizontal="left"/>
    </xf>
    <xf numFmtId="0" fontId="18" fillId="5" borderId="51" xfId="0" applyFont="1" applyFill="1" applyBorder="1" applyAlignment="1">
      <alignment horizontal="left"/>
    </xf>
    <xf numFmtId="0" fontId="18" fillId="5" borderId="59" xfId="3" applyFont="1" applyFill="1" applyBorder="1" applyAlignment="1">
      <alignment horizontal="center"/>
    </xf>
    <xf numFmtId="0" fontId="18" fillId="5" borderId="60" xfId="3" applyFont="1" applyFill="1" applyBorder="1" applyAlignment="1">
      <alignment horizontal="left"/>
    </xf>
    <xf numFmtId="0" fontId="18" fillId="5" borderId="57" xfId="3" applyFont="1" applyFill="1" applyBorder="1"/>
    <xf numFmtId="0" fontId="18" fillId="25" borderId="8" xfId="0" applyFont="1" applyFill="1" applyBorder="1" applyAlignment="1">
      <alignment horizontal="center"/>
    </xf>
    <xf numFmtId="0" fontId="18" fillId="25" borderId="49" xfId="0" applyFont="1" applyFill="1" applyBorder="1" applyAlignment="1">
      <alignment horizontal="left"/>
    </xf>
    <xf numFmtId="0" fontId="18" fillId="25" borderId="50" xfId="0" applyFont="1" applyFill="1" applyBorder="1" applyAlignment="1">
      <alignment horizontal="left"/>
    </xf>
    <xf numFmtId="0" fontId="18" fillId="25" borderId="50" xfId="0" applyFont="1" applyFill="1" applyBorder="1" applyAlignment="1">
      <alignment horizontal="center"/>
    </xf>
    <xf numFmtId="0" fontId="18" fillId="25" borderId="57" xfId="0" applyFont="1" applyFill="1" applyBorder="1"/>
    <xf numFmtId="0" fontId="18" fillId="25" borderId="12" xfId="0" applyFont="1" applyFill="1" applyBorder="1" applyAlignment="1">
      <alignment horizontal="center"/>
    </xf>
    <xf numFmtId="0" fontId="18" fillId="25" borderId="6" xfId="0" applyFont="1" applyFill="1" applyBorder="1" applyAlignment="1">
      <alignment horizontal="left"/>
    </xf>
    <xf numFmtId="0" fontId="18" fillId="25" borderId="4" xfId="0" applyFont="1" applyFill="1" applyBorder="1" applyAlignment="1">
      <alignment horizontal="left"/>
    </xf>
    <xf numFmtId="0" fontId="18" fillId="25" borderId="4" xfId="0" applyFont="1" applyFill="1" applyBorder="1" applyAlignment="1">
      <alignment horizontal="center"/>
    </xf>
    <xf numFmtId="0" fontId="18" fillId="25" borderId="58" xfId="0" applyFont="1" applyFill="1" applyBorder="1"/>
    <xf numFmtId="0" fontId="18" fillId="25" borderId="7" xfId="0" applyFont="1" applyFill="1" applyBorder="1" applyAlignment="1">
      <alignment horizontal="left"/>
    </xf>
    <xf numFmtId="0" fontId="18" fillId="25" borderId="5" xfId="0" applyFont="1" applyFill="1" applyBorder="1" applyAlignment="1">
      <alignment horizontal="left"/>
    </xf>
    <xf numFmtId="0" fontId="18" fillId="25" borderId="5" xfId="0" applyFont="1" applyFill="1" applyBorder="1" applyAlignment="1">
      <alignment horizontal="center"/>
    </xf>
    <xf numFmtId="0" fontId="18" fillId="25" borderId="18" xfId="0" applyFont="1" applyFill="1" applyBorder="1"/>
    <xf numFmtId="0" fontId="18" fillId="25" borderId="32" xfId="0" applyFont="1" applyFill="1" applyBorder="1" applyAlignment="1">
      <alignment horizontal="center"/>
    </xf>
    <xf numFmtId="0" fontId="18" fillId="25" borderId="35" xfId="0" applyFont="1" applyFill="1" applyBorder="1" applyAlignment="1">
      <alignment horizontal="left"/>
    </xf>
    <xf numFmtId="0" fontId="18" fillId="25" borderId="33" xfId="0" applyFont="1" applyFill="1" applyBorder="1" applyAlignment="1">
      <alignment horizontal="left"/>
    </xf>
    <xf numFmtId="0" fontId="18" fillId="25" borderId="33" xfId="0" applyFont="1" applyFill="1" applyBorder="1" applyAlignment="1">
      <alignment horizontal="center"/>
    </xf>
    <xf numFmtId="0" fontId="18" fillId="25" borderId="34" xfId="0" applyFont="1" applyFill="1" applyBorder="1"/>
    <xf numFmtId="0" fontId="18" fillId="25" borderId="42" xfId="0" applyFont="1" applyFill="1" applyBorder="1" applyAlignment="1">
      <alignment horizontal="center"/>
    </xf>
    <xf numFmtId="0" fontId="23" fillId="25" borderId="37" xfId="0" applyFont="1" applyFill="1" applyBorder="1" applyAlignment="1">
      <alignment horizontal="left"/>
    </xf>
    <xf numFmtId="0" fontId="18" fillId="25" borderId="38" xfId="0" applyFont="1" applyFill="1" applyBorder="1" applyAlignment="1">
      <alignment horizontal="left"/>
    </xf>
    <xf numFmtId="0" fontId="18" fillId="25" borderId="38" xfId="0" applyFont="1" applyFill="1" applyBorder="1" applyAlignment="1">
      <alignment horizontal="center"/>
    </xf>
    <xf numFmtId="0" fontId="18" fillId="25" borderId="43" xfId="0" applyFont="1" applyFill="1" applyBorder="1"/>
    <xf numFmtId="0" fontId="18" fillId="25" borderId="16" xfId="0" applyFont="1" applyFill="1" applyBorder="1" applyAlignment="1">
      <alignment horizontal="center"/>
    </xf>
    <xf numFmtId="0" fontId="18" fillId="25" borderId="17" xfId="0" applyFont="1" applyFill="1" applyBorder="1"/>
    <xf numFmtId="0" fontId="18" fillId="25" borderId="9" xfId="0" applyFont="1" applyFill="1" applyBorder="1"/>
    <xf numFmtId="0" fontId="18" fillId="25" borderId="13" xfId="0" applyFont="1" applyFill="1" applyBorder="1" applyAlignment="1">
      <alignment horizontal="center"/>
    </xf>
    <xf numFmtId="0" fontId="18" fillId="25" borderId="24" xfId="0" applyFont="1" applyFill="1" applyBorder="1" applyAlignment="1">
      <alignment horizontal="left"/>
    </xf>
    <xf numFmtId="0" fontId="18" fillId="25" borderId="14" xfId="0" applyFont="1" applyFill="1" applyBorder="1" applyAlignment="1">
      <alignment horizontal="left"/>
    </xf>
    <xf numFmtId="0" fontId="18" fillId="25" borderId="14" xfId="0" applyFont="1" applyFill="1" applyBorder="1" applyAlignment="1">
      <alignment horizontal="center"/>
    </xf>
    <xf numFmtId="0" fontId="18" fillId="25" borderId="15" xfId="0" applyFont="1" applyFill="1" applyBorder="1"/>
    <xf numFmtId="0" fontId="17" fillId="27" borderId="1" xfId="0" applyFont="1" applyFill="1" applyBorder="1"/>
    <xf numFmtId="0" fontId="17" fillId="27" borderId="1" xfId="0" applyFont="1" applyFill="1" applyBorder="1" applyAlignment="1">
      <alignment horizontal="center"/>
    </xf>
    <xf numFmtId="0" fontId="17" fillId="25" borderId="1" xfId="0" applyFont="1" applyFill="1" applyBorder="1"/>
    <xf numFmtId="0" fontId="17" fillId="25" borderId="1" xfId="0" applyFont="1" applyFill="1" applyBorder="1" applyAlignment="1">
      <alignment horizontal="center"/>
    </xf>
    <xf numFmtId="0" fontId="17" fillId="5" borderId="10" xfId="3" applyFont="1" applyFill="1" applyBorder="1"/>
    <xf numFmtId="0" fontId="17" fillId="7" borderId="10" xfId="3" applyFont="1" applyFill="1" applyBorder="1"/>
    <xf numFmtId="0" fontId="13" fillId="6" borderId="45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" fillId="26" borderId="45" xfId="0" applyFont="1" applyFill="1" applyBorder="1" applyAlignment="1">
      <alignment vertical="center" wrapText="1"/>
    </xf>
    <xf numFmtId="0" fontId="0" fillId="26" borderId="46" xfId="0" applyFill="1" applyBorder="1" applyAlignment="1">
      <alignment vertical="center" wrapText="1"/>
    </xf>
    <xf numFmtId="0" fontId="0" fillId="26" borderId="47" xfId="0" applyFill="1" applyBorder="1" applyAlignment="1">
      <alignment vertical="center" wrapText="1"/>
    </xf>
    <xf numFmtId="0" fontId="13" fillId="20" borderId="1" xfId="0" applyFont="1" applyFill="1" applyBorder="1" applyAlignment="1">
      <alignment vertical="center" wrapText="1"/>
    </xf>
    <xf numFmtId="0" fontId="0" fillId="20" borderId="1" xfId="0" applyFill="1" applyBorder="1" applyAlignment="1">
      <alignment vertical="center"/>
    </xf>
    <xf numFmtId="0" fontId="13" fillId="10" borderId="1" xfId="0" applyFont="1" applyFill="1" applyBorder="1" applyAlignment="1">
      <alignment vertical="center"/>
    </xf>
    <xf numFmtId="0" fontId="13" fillId="17" borderId="1" xfId="0" applyFont="1" applyFill="1" applyBorder="1" applyAlignment="1">
      <alignment vertical="center" wrapText="1"/>
    </xf>
    <xf numFmtId="0" fontId="0" fillId="17" borderId="1" xfId="0" applyFill="1" applyBorder="1" applyAlignment="1">
      <alignment vertical="center"/>
    </xf>
    <xf numFmtId="0" fontId="13" fillId="18" borderId="1" xfId="0" applyFont="1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13" fillId="19" borderId="1" xfId="0" applyFont="1" applyFill="1" applyBorder="1" applyAlignment="1">
      <alignment vertical="center" wrapText="1"/>
    </xf>
  </cellXfs>
  <cellStyles count="6">
    <cellStyle name="40% - Énfasis1" xfId="2" builtinId="31"/>
    <cellStyle name="Énfasis1" xfId="1" builtinId="29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colors>
    <mruColors>
      <color rgb="FFCC9900"/>
      <color rgb="FF9999FF"/>
      <color rgb="FF6666FF"/>
      <color rgb="FF66FFFF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D22"/>
  <sheetViews>
    <sheetView showGridLines="0" tabSelected="1" zoomScaleNormal="100" workbookViewId="0"/>
  </sheetViews>
  <sheetFormatPr baseColWidth="10" defaultRowHeight="15.75" x14ac:dyDescent="0.25"/>
  <cols>
    <col min="1" max="1" width="33.42578125" style="74" customWidth="1"/>
    <col min="2" max="4" width="11.7109375" style="2" customWidth="1"/>
    <col min="5" max="16384" width="11.42578125" style="2"/>
  </cols>
  <sheetData>
    <row r="1" spans="1:4" x14ac:dyDescent="0.25">
      <c r="A1" s="75" t="s">
        <v>22</v>
      </c>
      <c r="B1" s="1"/>
      <c r="C1" s="1"/>
      <c r="D1" s="1"/>
    </row>
    <row r="2" spans="1:4" x14ac:dyDescent="0.25">
      <c r="A2" s="3">
        <v>2019</v>
      </c>
      <c r="B2" s="4"/>
      <c r="C2" s="4"/>
      <c r="D2" s="4"/>
    </row>
    <row r="3" spans="1:4" x14ac:dyDescent="0.25">
      <c r="A3" s="4"/>
      <c r="B3" s="4"/>
      <c r="C3" s="4"/>
      <c r="D3" s="4"/>
    </row>
    <row r="4" spans="1:4" s="74" customFormat="1" ht="63" x14ac:dyDescent="0.25">
      <c r="A4" s="77" t="s">
        <v>0</v>
      </c>
      <c r="B4" s="77" t="s">
        <v>19</v>
      </c>
      <c r="C4" s="77" t="s">
        <v>20</v>
      </c>
      <c r="D4" s="78" t="s">
        <v>21</v>
      </c>
    </row>
    <row r="5" spans="1:4" x14ac:dyDescent="0.25">
      <c r="A5" s="79" t="s">
        <v>2</v>
      </c>
      <c r="B5" s="5">
        <v>228</v>
      </c>
      <c r="C5" s="5">
        <v>91</v>
      </c>
      <c r="D5" s="5">
        <f>SUM(B5:C5)</f>
        <v>319</v>
      </c>
    </row>
    <row r="6" spans="1:4" x14ac:dyDescent="0.25">
      <c r="A6" s="79" t="s">
        <v>3</v>
      </c>
      <c r="B6" s="6">
        <v>8</v>
      </c>
      <c r="C6" s="122"/>
      <c r="D6" s="5">
        <f t="shared" ref="D6:D20" si="0">SUM(B6:C6)</f>
        <v>8</v>
      </c>
    </row>
    <row r="7" spans="1:4" x14ac:dyDescent="0.25">
      <c r="A7" s="79" t="s">
        <v>4</v>
      </c>
      <c r="B7" s="122"/>
      <c r="C7" s="122"/>
      <c r="D7" s="122"/>
    </row>
    <row r="8" spans="1:4" x14ac:dyDescent="0.25">
      <c r="A8" s="79" t="s">
        <v>5</v>
      </c>
      <c r="B8" s="6">
        <v>4</v>
      </c>
      <c r="C8" s="122"/>
      <c r="D8" s="5">
        <f t="shared" si="0"/>
        <v>4</v>
      </c>
    </row>
    <row r="9" spans="1:4" x14ac:dyDescent="0.25">
      <c r="A9" s="80" t="s">
        <v>6</v>
      </c>
      <c r="B9" s="122"/>
      <c r="C9" s="122"/>
      <c r="D9" s="122"/>
    </row>
    <row r="10" spans="1:4" x14ac:dyDescent="0.25">
      <c r="A10" s="80" t="s">
        <v>7</v>
      </c>
      <c r="B10" s="122"/>
      <c r="C10" s="122"/>
      <c r="D10" s="122"/>
    </row>
    <row r="11" spans="1:4" ht="18" x14ac:dyDescent="0.25">
      <c r="A11" s="80" t="s">
        <v>8</v>
      </c>
      <c r="B11" s="6">
        <v>4</v>
      </c>
      <c r="C11" s="122"/>
      <c r="D11" s="5">
        <f t="shared" si="0"/>
        <v>4</v>
      </c>
    </row>
    <row r="12" spans="1:4" x14ac:dyDescent="0.25">
      <c r="A12" s="79" t="s">
        <v>9</v>
      </c>
      <c r="B12" s="6">
        <v>59</v>
      </c>
      <c r="C12" s="6">
        <v>6</v>
      </c>
      <c r="D12" s="5">
        <f t="shared" si="0"/>
        <v>65</v>
      </c>
    </row>
    <row r="13" spans="1:4" ht="31.5" x14ac:dyDescent="0.25">
      <c r="A13" s="81" t="s">
        <v>10</v>
      </c>
      <c r="B13" s="6">
        <v>23</v>
      </c>
      <c r="C13" s="122"/>
      <c r="D13" s="5">
        <f t="shared" si="0"/>
        <v>23</v>
      </c>
    </row>
    <row r="14" spans="1:4" x14ac:dyDescent="0.25">
      <c r="A14" s="79" t="s">
        <v>11</v>
      </c>
      <c r="B14" s="6">
        <v>20</v>
      </c>
      <c r="C14" s="122"/>
      <c r="D14" s="5">
        <f t="shared" si="0"/>
        <v>20</v>
      </c>
    </row>
    <row r="15" spans="1:4" x14ac:dyDescent="0.25">
      <c r="A15" s="80" t="s">
        <v>12</v>
      </c>
      <c r="B15" s="6">
        <v>20</v>
      </c>
      <c r="C15" s="122"/>
      <c r="D15" s="5">
        <f t="shared" si="0"/>
        <v>20</v>
      </c>
    </row>
    <row r="16" spans="1:4" s="7" customFormat="1" x14ac:dyDescent="0.25">
      <c r="A16" s="80" t="s">
        <v>13</v>
      </c>
      <c r="B16" s="122"/>
      <c r="C16" s="122"/>
      <c r="D16" s="122"/>
    </row>
    <row r="17" spans="1:4" x14ac:dyDescent="0.25">
      <c r="A17" s="80" t="s">
        <v>14</v>
      </c>
      <c r="B17" s="122"/>
      <c r="C17" s="122"/>
      <c r="D17" s="122"/>
    </row>
    <row r="18" spans="1:4" x14ac:dyDescent="0.25">
      <c r="A18" s="80" t="s">
        <v>15</v>
      </c>
      <c r="B18" s="122"/>
      <c r="C18" s="122"/>
      <c r="D18" s="122"/>
    </row>
    <row r="19" spans="1:4" x14ac:dyDescent="0.25">
      <c r="A19" s="82" t="s">
        <v>16</v>
      </c>
      <c r="B19" s="122"/>
      <c r="C19" s="122"/>
      <c r="D19" s="122"/>
    </row>
    <row r="20" spans="1:4" ht="31.5" x14ac:dyDescent="0.25">
      <c r="A20" s="81" t="s">
        <v>17</v>
      </c>
      <c r="B20" s="122"/>
      <c r="C20" s="5">
        <v>20</v>
      </c>
      <c r="D20" s="5">
        <f t="shared" si="0"/>
        <v>20</v>
      </c>
    </row>
    <row r="21" spans="1:4" x14ac:dyDescent="0.25">
      <c r="A21" s="76" t="s">
        <v>18</v>
      </c>
      <c r="B21"/>
      <c r="C21"/>
      <c r="D21"/>
    </row>
    <row r="22" spans="1:4" x14ac:dyDescent="0.25">
      <c r="A22" s="83" t="s">
        <v>114</v>
      </c>
    </row>
  </sheetData>
  <protectedRanges>
    <protectedRange sqref="C13:C19 B13:B20 D11:D20 B11:C12 B5:D10" name="Rango1" securityDescriptor="O:WDG:WDD:(A;;CC;;;S-1-5-21-2013365486-1763137450-1926495376-10388)(A;;CC;;;S-1-5-21-2013365486-1763137450-1926495376-21908)(A;;CC;;;S-1-5-21-2013365486-1763137450-1926495376-10801)"/>
  </protectedRanges>
  <pageMargins left="0.70866141732283472" right="0.70866141732283472" top="1.3779527559055118" bottom="0.74803149606299213" header="0.31496062992125984" footer="0.39370078740157483"/>
  <pageSetup paperSize="9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="90" zoomScaleNormal="90" workbookViewId="0"/>
  </sheetViews>
  <sheetFormatPr baseColWidth="10" defaultRowHeight="15" x14ac:dyDescent="0.25"/>
  <cols>
    <col min="1" max="1" width="13.42578125" customWidth="1"/>
    <col min="3" max="3" width="14.28515625" customWidth="1"/>
    <col min="4" max="4" width="15.42578125" customWidth="1"/>
    <col min="5" max="5" width="13.85546875" customWidth="1"/>
    <col min="6" max="6" width="14.42578125" customWidth="1"/>
    <col min="7" max="7" width="6.28515625" bestFit="1" customWidth="1"/>
    <col min="8" max="8" width="13.28515625" customWidth="1"/>
    <col min="9" max="9" width="14.28515625" customWidth="1"/>
    <col min="10" max="10" width="16.28515625" customWidth="1"/>
    <col min="11" max="11" width="4" customWidth="1"/>
    <col min="12" max="12" width="21.7109375" customWidth="1"/>
  </cols>
  <sheetData>
    <row r="1" spans="1:14" ht="16.5" thickBot="1" x14ac:dyDescent="0.3">
      <c r="A1" s="73" t="s">
        <v>189</v>
      </c>
      <c r="B1" s="72"/>
      <c r="C1" s="72"/>
      <c r="D1" s="72"/>
      <c r="E1" s="72"/>
      <c r="F1" s="72"/>
      <c r="G1" s="8"/>
      <c r="H1" s="8"/>
      <c r="I1" s="8"/>
      <c r="J1" s="8"/>
      <c r="L1" s="12" t="s">
        <v>23</v>
      </c>
      <c r="M1" s="8"/>
    </row>
    <row r="2" spans="1:14" ht="23.25" customHeight="1" thickTop="1" thickBot="1" x14ac:dyDescent="0.3">
      <c r="A2" s="47" t="s">
        <v>109</v>
      </c>
      <c r="B2" s="48" t="s">
        <v>24</v>
      </c>
      <c r="C2" s="49"/>
      <c r="D2" s="50"/>
      <c r="E2" s="51" t="s">
        <v>25</v>
      </c>
      <c r="F2" s="52" t="s">
        <v>26</v>
      </c>
      <c r="G2" s="8"/>
      <c r="H2" s="65"/>
      <c r="I2" s="68" t="s">
        <v>1</v>
      </c>
      <c r="J2" s="68" t="s">
        <v>27</v>
      </c>
      <c r="K2" s="8"/>
      <c r="L2" s="70" t="s">
        <v>28</v>
      </c>
      <c r="M2" s="71" t="s">
        <v>29</v>
      </c>
      <c r="N2" s="71">
        <v>2019</v>
      </c>
    </row>
    <row r="3" spans="1:14" ht="15.75" thickTop="1" x14ac:dyDescent="0.25">
      <c r="A3" s="202" t="s">
        <v>110</v>
      </c>
      <c r="B3" s="161" t="s">
        <v>30</v>
      </c>
      <c r="C3" s="162" t="s">
        <v>31</v>
      </c>
      <c r="D3" s="129" t="s">
        <v>32</v>
      </c>
      <c r="E3" s="130">
        <v>6</v>
      </c>
      <c r="F3" s="163" t="s">
        <v>33</v>
      </c>
      <c r="G3" s="8"/>
      <c r="H3" s="16" t="s">
        <v>30</v>
      </c>
      <c r="I3" s="9">
        <v>21</v>
      </c>
      <c r="J3" s="9">
        <v>2</v>
      </c>
      <c r="K3" s="8"/>
      <c r="L3" s="13" t="s">
        <v>34</v>
      </c>
      <c r="M3" s="14" t="s">
        <v>35</v>
      </c>
      <c r="N3" s="17">
        <v>30</v>
      </c>
    </row>
    <row r="4" spans="1:14" x14ac:dyDescent="0.25">
      <c r="A4" s="203"/>
      <c r="B4" s="21"/>
      <c r="C4" s="18" t="s">
        <v>36</v>
      </c>
      <c r="D4" s="19" t="s">
        <v>37</v>
      </c>
      <c r="E4" s="20">
        <v>2</v>
      </c>
      <c r="F4" s="22"/>
      <c r="G4" s="8"/>
      <c r="H4" s="66" t="s">
        <v>108</v>
      </c>
      <c r="I4" s="67">
        <v>8</v>
      </c>
      <c r="J4" s="67">
        <v>8</v>
      </c>
      <c r="K4" s="8"/>
      <c r="L4" s="56" t="s">
        <v>39</v>
      </c>
      <c r="M4" s="57" t="s">
        <v>40</v>
      </c>
      <c r="N4" s="58">
        <v>26</v>
      </c>
    </row>
    <row r="5" spans="1:14" x14ac:dyDescent="0.25">
      <c r="A5" s="203"/>
      <c r="B5" s="21"/>
      <c r="C5" s="18" t="s">
        <v>41</v>
      </c>
      <c r="D5" s="19" t="s">
        <v>32</v>
      </c>
      <c r="E5" s="20">
        <v>4</v>
      </c>
      <c r="F5" s="23"/>
      <c r="G5" s="8"/>
      <c r="H5" s="16" t="s">
        <v>38</v>
      </c>
      <c r="I5" s="9">
        <v>30</v>
      </c>
      <c r="J5" s="9">
        <v>8</v>
      </c>
      <c r="K5" s="8"/>
      <c r="L5" s="13" t="s">
        <v>43</v>
      </c>
      <c r="M5" s="14" t="s">
        <v>44</v>
      </c>
      <c r="N5" s="17">
        <v>0</v>
      </c>
    </row>
    <row r="6" spans="1:14" x14ac:dyDescent="0.25">
      <c r="A6" s="203"/>
      <c r="B6" s="21"/>
      <c r="C6" s="18" t="s">
        <v>45</v>
      </c>
      <c r="D6" s="24" t="s">
        <v>46</v>
      </c>
      <c r="E6" s="25">
        <v>3</v>
      </c>
      <c r="F6" s="22" t="s">
        <v>47</v>
      </c>
      <c r="G6" s="8"/>
      <c r="H6" s="66" t="s">
        <v>42</v>
      </c>
      <c r="I6" s="67">
        <v>20</v>
      </c>
      <c r="J6" s="67">
        <v>10</v>
      </c>
      <c r="K6" s="8"/>
      <c r="L6" s="56" t="s">
        <v>49</v>
      </c>
      <c r="M6" s="57" t="s">
        <v>50</v>
      </c>
      <c r="N6" s="58">
        <v>10</v>
      </c>
    </row>
    <row r="7" spans="1:14" ht="15.75" thickBot="1" x14ac:dyDescent="0.3">
      <c r="A7" s="203"/>
      <c r="B7" s="21"/>
      <c r="C7" s="26" t="s">
        <v>51</v>
      </c>
      <c r="D7" s="19" t="s">
        <v>32</v>
      </c>
      <c r="E7" s="20">
        <v>6</v>
      </c>
      <c r="F7" s="22"/>
      <c r="G7" s="8"/>
      <c r="H7" s="16" t="s">
        <v>48</v>
      </c>
      <c r="I7" s="9">
        <v>26</v>
      </c>
      <c r="J7" s="9">
        <v>4</v>
      </c>
      <c r="K7" s="8"/>
      <c r="L7" s="13" t="s">
        <v>53</v>
      </c>
      <c r="M7" s="14" t="s">
        <v>54</v>
      </c>
      <c r="N7" s="17">
        <v>4</v>
      </c>
    </row>
    <row r="8" spans="1:14" x14ac:dyDescent="0.25">
      <c r="A8" s="203"/>
      <c r="B8" s="132" t="s">
        <v>108</v>
      </c>
      <c r="C8" s="160" t="s">
        <v>157</v>
      </c>
      <c r="D8" s="134" t="s">
        <v>158</v>
      </c>
      <c r="E8" s="135">
        <v>4</v>
      </c>
      <c r="F8" s="136" t="s">
        <v>159</v>
      </c>
      <c r="G8" s="8"/>
      <c r="H8" s="66" t="s">
        <v>52</v>
      </c>
      <c r="I8" s="67">
        <v>28</v>
      </c>
      <c r="J8" s="67">
        <v>2</v>
      </c>
      <c r="K8" s="8"/>
      <c r="L8" s="56" t="s">
        <v>57</v>
      </c>
      <c r="M8" s="57" t="s">
        <v>58</v>
      </c>
      <c r="N8" s="58">
        <v>77</v>
      </c>
    </row>
    <row r="9" spans="1:14" ht="15.75" thickBot="1" x14ac:dyDescent="0.3">
      <c r="A9" s="203"/>
      <c r="B9" s="147"/>
      <c r="C9" s="148" t="s">
        <v>160</v>
      </c>
      <c r="D9" s="149" t="s">
        <v>158</v>
      </c>
      <c r="E9" s="150">
        <v>4</v>
      </c>
      <c r="F9" s="151"/>
      <c r="G9" s="8"/>
      <c r="H9" s="16" t="s">
        <v>56</v>
      </c>
      <c r="I9" s="9">
        <v>28</v>
      </c>
      <c r="J9" s="9">
        <v>0</v>
      </c>
      <c r="K9" s="8"/>
      <c r="L9" s="13" t="s">
        <v>62</v>
      </c>
      <c r="M9" s="14" t="s">
        <v>63</v>
      </c>
      <c r="N9" s="17">
        <v>10</v>
      </c>
    </row>
    <row r="10" spans="1:14" x14ac:dyDescent="0.25">
      <c r="A10" s="203"/>
      <c r="B10" s="21" t="s">
        <v>38</v>
      </c>
      <c r="C10" s="27" t="s">
        <v>55</v>
      </c>
      <c r="D10" s="28" t="s">
        <v>32</v>
      </c>
      <c r="E10" s="29">
        <v>10</v>
      </c>
      <c r="F10" s="22"/>
      <c r="G10" s="8"/>
      <c r="H10" s="66" t="s">
        <v>61</v>
      </c>
      <c r="I10" s="67">
        <v>27</v>
      </c>
      <c r="J10" s="67">
        <v>5</v>
      </c>
      <c r="K10" s="8"/>
      <c r="L10" s="56" t="s">
        <v>66</v>
      </c>
      <c r="M10" s="57" t="s">
        <v>67</v>
      </c>
      <c r="N10" s="58">
        <v>1</v>
      </c>
    </row>
    <row r="11" spans="1:14" x14ac:dyDescent="0.25">
      <c r="A11" s="203"/>
      <c r="B11" s="21"/>
      <c r="C11" s="18" t="s">
        <v>59</v>
      </c>
      <c r="D11" s="24" t="s">
        <v>37</v>
      </c>
      <c r="E11" s="25">
        <v>4</v>
      </c>
      <c r="F11" s="22" t="s">
        <v>60</v>
      </c>
      <c r="G11" s="8"/>
      <c r="H11" s="16" t="s">
        <v>65</v>
      </c>
      <c r="I11" s="9">
        <v>30</v>
      </c>
      <c r="J11" s="9">
        <v>2</v>
      </c>
      <c r="K11" s="8"/>
      <c r="L11" s="13" t="s">
        <v>70</v>
      </c>
      <c r="M11" s="14" t="s">
        <v>71</v>
      </c>
      <c r="N11" s="17">
        <v>7</v>
      </c>
    </row>
    <row r="12" spans="1:14" x14ac:dyDescent="0.25">
      <c r="A12" s="203"/>
      <c r="B12" s="21"/>
      <c r="C12" s="18" t="s">
        <v>64</v>
      </c>
      <c r="D12" s="19" t="s">
        <v>32</v>
      </c>
      <c r="E12" s="20">
        <v>12</v>
      </c>
      <c r="F12" s="22"/>
      <c r="G12" s="8"/>
      <c r="H12" s="66" t="s">
        <v>69</v>
      </c>
      <c r="I12" s="67">
        <v>10</v>
      </c>
      <c r="J12" s="67">
        <v>10</v>
      </c>
      <c r="K12" s="8"/>
      <c r="L12" s="56" t="s">
        <v>74</v>
      </c>
      <c r="M12" s="57" t="s">
        <v>75</v>
      </c>
      <c r="N12" s="58">
        <v>12</v>
      </c>
    </row>
    <row r="13" spans="1:14" ht="15.75" thickBot="1" x14ac:dyDescent="0.3">
      <c r="A13" s="203"/>
      <c r="B13" s="21"/>
      <c r="C13" s="18" t="s">
        <v>68</v>
      </c>
      <c r="D13" s="24" t="s">
        <v>37</v>
      </c>
      <c r="E13" s="25">
        <v>4</v>
      </c>
      <c r="F13" s="22"/>
      <c r="G13" s="8"/>
      <c r="H13" s="16" t="s">
        <v>78</v>
      </c>
      <c r="I13" s="9">
        <v>29</v>
      </c>
      <c r="J13" s="9">
        <v>5</v>
      </c>
      <c r="K13" s="8"/>
      <c r="L13" s="13" t="s">
        <v>79</v>
      </c>
      <c r="M13" s="14" t="s">
        <v>80</v>
      </c>
      <c r="N13" s="17">
        <v>9</v>
      </c>
    </row>
    <row r="14" spans="1:14" x14ac:dyDescent="0.25">
      <c r="A14" s="203"/>
      <c r="B14" s="30" t="s">
        <v>42</v>
      </c>
      <c r="C14" s="31" t="s">
        <v>72</v>
      </c>
      <c r="D14" s="32" t="s">
        <v>32</v>
      </c>
      <c r="E14" s="33">
        <v>10</v>
      </c>
      <c r="F14" s="34" t="s">
        <v>73</v>
      </c>
      <c r="G14" s="8"/>
      <c r="H14" s="66" t="s">
        <v>82</v>
      </c>
      <c r="I14" s="67">
        <v>27</v>
      </c>
      <c r="J14" s="67">
        <v>5</v>
      </c>
      <c r="K14" s="8"/>
      <c r="L14" s="56" t="s">
        <v>83</v>
      </c>
      <c r="M14" s="57" t="s">
        <v>83</v>
      </c>
      <c r="N14" s="58">
        <v>10</v>
      </c>
    </row>
    <row r="15" spans="1:14" ht="15.75" thickBot="1" x14ac:dyDescent="0.3">
      <c r="A15" s="203"/>
      <c r="B15" s="35"/>
      <c r="C15" s="36" t="s">
        <v>76</v>
      </c>
      <c r="D15" s="37" t="s">
        <v>37</v>
      </c>
      <c r="E15" s="38">
        <v>10</v>
      </c>
      <c r="F15" s="39" t="s">
        <v>77</v>
      </c>
      <c r="G15" s="8"/>
      <c r="H15" s="16" t="s">
        <v>85</v>
      </c>
      <c r="I15" s="9">
        <v>14</v>
      </c>
      <c r="J15" s="9">
        <v>0</v>
      </c>
      <c r="K15" s="8"/>
      <c r="L15" s="13" t="s">
        <v>86</v>
      </c>
      <c r="M15" s="14" t="s">
        <v>87</v>
      </c>
      <c r="N15" s="17">
        <v>20</v>
      </c>
    </row>
    <row r="16" spans="1:14" x14ac:dyDescent="0.25">
      <c r="A16" s="203"/>
      <c r="B16" s="40" t="s">
        <v>48</v>
      </c>
      <c r="C16" s="31" t="s">
        <v>81</v>
      </c>
      <c r="D16" s="32" t="s">
        <v>37</v>
      </c>
      <c r="E16" s="33">
        <v>4</v>
      </c>
      <c r="F16" s="34" t="s">
        <v>185</v>
      </c>
      <c r="G16" s="8"/>
      <c r="H16" s="66" t="s">
        <v>89</v>
      </c>
      <c r="I16" s="67">
        <v>21</v>
      </c>
      <c r="J16" s="67">
        <v>1</v>
      </c>
      <c r="K16" s="8"/>
      <c r="L16" s="56" t="s">
        <v>90</v>
      </c>
      <c r="M16" s="57" t="s">
        <v>178</v>
      </c>
      <c r="N16" s="58">
        <v>23</v>
      </c>
    </row>
    <row r="17" spans="1:14" ht="15.75" thickBot="1" x14ac:dyDescent="0.3">
      <c r="A17" s="203"/>
      <c r="B17" s="35"/>
      <c r="C17" s="36" t="s">
        <v>84</v>
      </c>
      <c r="D17" s="37" t="s">
        <v>32</v>
      </c>
      <c r="E17" s="38">
        <v>22</v>
      </c>
      <c r="F17" s="39"/>
      <c r="G17" s="8"/>
      <c r="H17" s="69" t="s">
        <v>113</v>
      </c>
      <c r="I17" s="68">
        <f>SUM(I3:I16)</f>
        <v>319</v>
      </c>
      <c r="J17" s="68">
        <f>SUM(J3:J16)</f>
        <v>62</v>
      </c>
      <c r="K17" s="8"/>
      <c r="L17" s="13" t="s">
        <v>161</v>
      </c>
      <c r="M17" s="14" t="s">
        <v>176</v>
      </c>
      <c r="N17" s="17">
        <v>6</v>
      </c>
    </row>
    <row r="18" spans="1:14" x14ac:dyDescent="0.25">
      <c r="A18" s="203"/>
      <c r="B18" s="21" t="s">
        <v>52</v>
      </c>
      <c r="C18" s="46" t="s">
        <v>88</v>
      </c>
      <c r="D18" s="28" t="s">
        <v>32</v>
      </c>
      <c r="E18" s="29">
        <v>10</v>
      </c>
      <c r="F18" s="22" t="s">
        <v>186</v>
      </c>
      <c r="G18" s="8"/>
      <c r="H18" s="8"/>
      <c r="I18" s="8"/>
      <c r="J18" s="8"/>
      <c r="K18" s="8"/>
      <c r="L18" s="56" t="s">
        <v>92</v>
      </c>
      <c r="M18" s="57" t="s">
        <v>190</v>
      </c>
      <c r="N18" s="58">
        <v>27</v>
      </c>
    </row>
    <row r="19" spans="1:14" x14ac:dyDescent="0.25">
      <c r="A19" s="203"/>
      <c r="B19" s="21"/>
      <c r="C19" s="46" t="s">
        <v>91</v>
      </c>
      <c r="D19" s="28" t="s">
        <v>37</v>
      </c>
      <c r="E19" s="29">
        <v>2</v>
      </c>
      <c r="F19" s="22"/>
      <c r="G19" s="8"/>
      <c r="H19" s="196" t="s">
        <v>162</v>
      </c>
      <c r="I19" s="197">
        <v>228</v>
      </c>
      <c r="J19" s="197">
        <v>51</v>
      </c>
      <c r="K19" s="8"/>
      <c r="L19" s="13" t="s">
        <v>94</v>
      </c>
      <c r="M19" s="14" t="s">
        <v>184</v>
      </c>
      <c r="N19" s="17">
        <v>17</v>
      </c>
    </row>
    <row r="20" spans="1:14" x14ac:dyDescent="0.25">
      <c r="A20" s="203"/>
      <c r="B20" s="21"/>
      <c r="C20" s="27" t="s">
        <v>163</v>
      </c>
      <c r="D20" s="41" t="s">
        <v>32</v>
      </c>
      <c r="E20" s="42">
        <v>8</v>
      </c>
      <c r="F20" s="22"/>
      <c r="G20" s="8"/>
      <c r="H20" s="198" t="s">
        <v>164</v>
      </c>
      <c r="I20" s="199">
        <v>91</v>
      </c>
      <c r="J20" s="199">
        <v>11</v>
      </c>
      <c r="K20" s="8"/>
      <c r="L20" s="56" t="s">
        <v>95</v>
      </c>
      <c r="M20" s="57" t="s">
        <v>96</v>
      </c>
      <c r="N20" s="58">
        <v>12</v>
      </c>
    </row>
    <row r="21" spans="1:14" x14ac:dyDescent="0.25">
      <c r="A21" s="203"/>
      <c r="B21" s="21"/>
      <c r="C21" s="26" t="s">
        <v>165</v>
      </c>
      <c r="D21" s="19" t="s">
        <v>32</v>
      </c>
      <c r="E21" s="20">
        <v>7</v>
      </c>
      <c r="F21" s="131" t="s">
        <v>187</v>
      </c>
      <c r="G21" s="8"/>
      <c r="H21" s="124"/>
      <c r="I21" s="123"/>
      <c r="J21" s="123"/>
      <c r="K21" s="8"/>
      <c r="L21" s="13" t="s">
        <v>98</v>
      </c>
      <c r="M21" s="14" t="s">
        <v>99</v>
      </c>
      <c r="N21" s="17">
        <v>6</v>
      </c>
    </row>
    <row r="22" spans="1:14" ht="15.75" thickBot="1" x14ac:dyDescent="0.3">
      <c r="A22" s="203"/>
      <c r="B22" s="35"/>
      <c r="C22" s="43" t="s">
        <v>166</v>
      </c>
      <c r="D22" s="44" t="s">
        <v>32</v>
      </c>
      <c r="E22" s="45">
        <v>1</v>
      </c>
      <c r="F22" s="39" t="s">
        <v>188</v>
      </c>
      <c r="G22" s="8"/>
      <c r="H22" s="127" t="s">
        <v>167</v>
      </c>
      <c r="I22" s="125">
        <v>251</v>
      </c>
      <c r="J22" s="125">
        <v>52</v>
      </c>
      <c r="K22" s="8"/>
      <c r="L22" s="56" t="s">
        <v>101</v>
      </c>
      <c r="M22" s="57" t="s">
        <v>159</v>
      </c>
      <c r="N22" s="58">
        <v>8</v>
      </c>
    </row>
    <row r="23" spans="1:14" ht="15.75" thickBot="1" x14ac:dyDescent="0.3">
      <c r="A23" s="203"/>
      <c r="B23" s="132" t="s">
        <v>56</v>
      </c>
      <c r="C23" s="133" t="s">
        <v>168</v>
      </c>
      <c r="D23" s="134" t="s">
        <v>32</v>
      </c>
      <c r="E23" s="135">
        <v>4</v>
      </c>
      <c r="F23" s="136" t="s">
        <v>58</v>
      </c>
      <c r="G23" s="8"/>
      <c r="H23" s="126" t="s">
        <v>169</v>
      </c>
      <c r="I23" s="125">
        <v>68</v>
      </c>
      <c r="J23" s="125">
        <v>10</v>
      </c>
      <c r="K23" s="8"/>
      <c r="L23" s="59" t="s">
        <v>112</v>
      </c>
      <c r="M23" s="60"/>
      <c r="N23" s="61">
        <v>315</v>
      </c>
    </row>
    <row r="24" spans="1:14" x14ac:dyDescent="0.25">
      <c r="A24" s="203"/>
      <c r="B24" s="137"/>
      <c r="C24" s="138" t="s">
        <v>170</v>
      </c>
      <c r="D24" s="139" t="s">
        <v>32</v>
      </c>
      <c r="E24" s="140">
        <v>16</v>
      </c>
      <c r="F24" s="141"/>
      <c r="G24" s="8"/>
      <c r="H24" s="128" t="s">
        <v>171</v>
      </c>
      <c r="I24" s="123"/>
      <c r="J24" s="123"/>
      <c r="K24" s="8"/>
      <c r="L24" s="53" t="s">
        <v>156</v>
      </c>
      <c r="M24" s="54"/>
      <c r="N24" s="55">
        <v>4</v>
      </c>
    </row>
    <row r="25" spans="1:14" x14ac:dyDescent="0.25">
      <c r="A25" s="203"/>
      <c r="B25" s="137"/>
      <c r="C25" s="142" t="s">
        <v>173</v>
      </c>
      <c r="D25" s="143" t="s">
        <v>32</v>
      </c>
      <c r="E25" s="144">
        <v>4</v>
      </c>
      <c r="F25" s="145" t="s">
        <v>54</v>
      </c>
      <c r="G25" s="8"/>
      <c r="H25" s="8"/>
      <c r="I25" s="8"/>
      <c r="J25" s="8"/>
      <c r="K25" s="8"/>
      <c r="L25" s="62" t="s">
        <v>113</v>
      </c>
      <c r="M25" s="63"/>
      <c r="N25" s="64">
        <f>SUM(N23:N24)</f>
        <v>319</v>
      </c>
    </row>
    <row r="26" spans="1:14" ht="15.75" thickBot="1" x14ac:dyDescent="0.3">
      <c r="A26" s="203"/>
      <c r="B26" s="137"/>
      <c r="C26" s="159" t="s">
        <v>174</v>
      </c>
      <c r="D26" s="146"/>
      <c r="E26" s="140">
        <v>4</v>
      </c>
      <c r="F26" s="141" t="s">
        <v>172</v>
      </c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203"/>
      <c r="B27" s="132" t="s">
        <v>61</v>
      </c>
      <c r="C27" s="133" t="s">
        <v>97</v>
      </c>
      <c r="D27" s="134" t="s">
        <v>37</v>
      </c>
      <c r="E27" s="135">
        <v>5</v>
      </c>
      <c r="F27" s="136" t="s">
        <v>58</v>
      </c>
      <c r="G27" s="8"/>
      <c r="H27" s="8"/>
      <c r="I27" s="8"/>
      <c r="J27" s="8"/>
      <c r="K27" s="8"/>
      <c r="L27" s="8"/>
      <c r="M27" s="8"/>
      <c r="N27" s="8"/>
    </row>
    <row r="28" spans="1:14" ht="15.75" thickBot="1" x14ac:dyDescent="0.3">
      <c r="A28" s="203"/>
      <c r="B28" s="147"/>
      <c r="C28" s="148" t="s">
        <v>100</v>
      </c>
      <c r="D28" s="149" t="s">
        <v>32</v>
      </c>
      <c r="E28" s="150">
        <v>22</v>
      </c>
      <c r="F28" s="151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203"/>
      <c r="B29" s="152" t="s">
        <v>65</v>
      </c>
      <c r="C29" s="138" t="s">
        <v>102</v>
      </c>
      <c r="D29" s="139" t="s">
        <v>32</v>
      </c>
      <c r="E29" s="140">
        <v>10</v>
      </c>
      <c r="F29" s="153" t="s">
        <v>58</v>
      </c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203"/>
      <c r="B30" s="152"/>
      <c r="C30" s="138" t="s">
        <v>103</v>
      </c>
      <c r="D30" s="139" t="s">
        <v>37</v>
      </c>
      <c r="E30" s="140">
        <v>2</v>
      </c>
      <c r="F30" s="153"/>
      <c r="G30" s="8"/>
      <c r="H30" s="8"/>
      <c r="I30" s="8"/>
      <c r="J30" s="8"/>
      <c r="K30" s="8"/>
      <c r="L30" s="8"/>
      <c r="M30" s="8"/>
      <c r="N30" s="8"/>
    </row>
    <row r="31" spans="1:14" ht="15.75" thickBot="1" x14ac:dyDescent="0.3">
      <c r="A31" s="203"/>
      <c r="B31" s="152"/>
      <c r="C31" s="138" t="s">
        <v>104</v>
      </c>
      <c r="D31" s="139" t="s">
        <v>32</v>
      </c>
      <c r="E31" s="140">
        <v>18</v>
      </c>
      <c r="F31" s="153"/>
      <c r="G31" s="8"/>
      <c r="H31" s="8"/>
      <c r="I31" s="8"/>
      <c r="J31" s="8"/>
      <c r="K31" s="8"/>
      <c r="L31" s="8"/>
      <c r="M31" s="8"/>
      <c r="N31" s="8"/>
    </row>
    <row r="32" spans="1:14" ht="15.75" thickBot="1" x14ac:dyDescent="0.3">
      <c r="A32" s="204"/>
      <c r="B32" s="154" t="s">
        <v>69</v>
      </c>
      <c r="C32" s="155" t="s">
        <v>105</v>
      </c>
      <c r="D32" s="156" t="s">
        <v>37</v>
      </c>
      <c r="E32" s="157">
        <v>10</v>
      </c>
      <c r="F32" s="158" t="s">
        <v>83</v>
      </c>
      <c r="G32" s="200">
        <f>SUM(E3:E32)</f>
        <v>228</v>
      </c>
      <c r="H32" s="8"/>
      <c r="L32" s="8"/>
      <c r="M32" s="8"/>
      <c r="N32" s="8"/>
    </row>
    <row r="33" spans="1:8" ht="15.75" thickTop="1" x14ac:dyDescent="0.25">
      <c r="A33" s="205" t="s">
        <v>111</v>
      </c>
      <c r="B33" s="164" t="s">
        <v>78</v>
      </c>
      <c r="C33" s="165" t="s">
        <v>175</v>
      </c>
      <c r="D33" s="166" t="s">
        <v>32</v>
      </c>
      <c r="E33" s="167">
        <v>6</v>
      </c>
      <c r="F33" s="168" t="s">
        <v>176</v>
      </c>
      <c r="G33" s="8"/>
      <c r="H33" s="8"/>
    </row>
    <row r="34" spans="1:8" x14ac:dyDescent="0.25">
      <c r="A34" s="206"/>
      <c r="B34" s="169"/>
      <c r="C34" s="170" t="s">
        <v>177</v>
      </c>
      <c r="D34" s="171" t="s">
        <v>32</v>
      </c>
      <c r="E34" s="172">
        <v>18</v>
      </c>
      <c r="F34" s="173" t="s">
        <v>178</v>
      </c>
      <c r="G34" s="8"/>
    </row>
    <row r="35" spans="1:8" ht="15.75" thickBot="1" x14ac:dyDescent="0.3">
      <c r="A35" s="206"/>
      <c r="B35" s="169"/>
      <c r="C35" s="174" t="s">
        <v>179</v>
      </c>
      <c r="D35" s="175" t="s">
        <v>37</v>
      </c>
      <c r="E35" s="176">
        <v>5</v>
      </c>
      <c r="F35" s="177"/>
      <c r="G35" s="8"/>
    </row>
    <row r="36" spans="1:8" x14ac:dyDescent="0.25">
      <c r="A36" s="206"/>
      <c r="B36" s="178" t="s">
        <v>82</v>
      </c>
      <c r="C36" s="179" t="s">
        <v>106</v>
      </c>
      <c r="D36" s="180" t="s">
        <v>32</v>
      </c>
      <c r="E36" s="181">
        <v>22</v>
      </c>
      <c r="F36" s="182" t="s">
        <v>93</v>
      </c>
      <c r="G36" s="8"/>
    </row>
    <row r="37" spans="1:8" x14ac:dyDescent="0.25">
      <c r="A37" s="206"/>
      <c r="B37" s="169"/>
      <c r="C37" s="170" t="s">
        <v>107</v>
      </c>
      <c r="D37" s="171" t="s">
        <v>37</v>
      </c>
      <c r="E37" s="172">
        <v>5</v>
      </c>
      <c r="F37" s="177"/>
      <c r="G37" s="8"/>
    </row>
    <row r="38" spans="1:8" ht="15.75" thickBot="1" x14ac:dyDescent="0.3">
      <c r="A38" s="206"/>
      <c r="B38" s="183"/>
      <c r="C38" s="184" t="s">
        <v>180</v>
      </c>
      <c r="D38" s="185"/>
      <c r="E38" s="186"/>
      <c r="F38" s="187"/>
      <c r="G38" s="8"/>
    </row>
    <row r="39" spans="1:8" x14ac:dyDescent="0.25">
      <c r="A39" s="206"/>
      <c r="B39" s="188" t="s">
        <v>85</v>
      </c>
      <c r="C39" s="174" t="s">
        <v>181</v>
      </c>
      <c r="D39" s="175" t="s">
        <v>32</v>
      </c>
      <c r="E39" s="176">
        <v>12</v>
      </c>
      <c r="F39" s="189" t="s">
        <v>96</v>
      </c>
      <c r="G39" s="8"/>
    </row>
    <row r="40" spans="1:8" ht="15.75" thickBot="1" x14ac:dyDescent="0.3">
      <c r="A40" s="206"/>
      <c r="B40" s="188"/>
      <c r="C40" s="170">
        <v>317</v>
      </c>
      <c r="D40" s="171" t="s">
        <v>32</v>
      </c>
      <c r="E40" s="172">
        <v>2</v>
      </c>
      <c r="F40" s="190" t="s">
        <v>99</v>
      </c>
      <c r="G40" s="8"/>
    </row>
    <row r="41" spans="1:8" x14ac:dyDescent="0.25">
      <c r="A41" s="206"/>
      <c r="B41" s="178" t="s">
        <v>89</v>
      </c>
      <c r="C41" s="179" t="s">
        <v>182</v>
      </c>
      <c r="D41" s="180" t="s">
        <v>32</v>
      </c>
      <c r="E41" s="181">
        <v>4</v>
      </c>
      <c r="F41" s="182" t="s">
        <v>99</v>
      </c>
      <c r="G41" s="8"/>
    </row>
    <row r="42" spans="1:8" x14ac:dyDescent="0.25">
      <c r="A42" s="206"/>
      <c r="B42" s="169"/>
      <c r="C42" s="170" t="s">
        <v>183</v>
      </c>
      <c r="D42" s="171" t="s">
        <v>32</v>
      </c>
      <c r="E42" s="172">
        <v>16</v>
      </c>
      <c r="F42" s="173" t="s">
        <v>184</v>
      </c>
      <c r="G42" s="8"/>
    </row>
    <row r="43" spans="1:8" ht="15.75" thickBot="1" x14ac:dyDescent="0.3">
      <c r="A43" s="207"/>
      <c r="B43" s="191"/>
      <c r="C43" s="192">
        <v>322</v>
      </c>
      <c r="D43" s="193" t="s">
        <v>37</v>
      </c>
      <c r="E43" s="194">
        <v>1</v>
      </c>
      <c r="F43" s="195"/>
      <c r="G43" s="201">
        <f>SUM(E33:E43)</f>
        <v>91</v>
      </c>
    </row>
    <row r="44" spans="1:8" ht="15.75" thickTop="1" x14ac:dyDescent="0.25">
      <c r="A44" s="84" t="s">
        <v>114</v>
      </c>
      <c r="B44" s="8"/>
      <c r="C44" s="8"/>
      <c r="E44" s="11">
        <f>SUM(E3:E43)</f>
        <v>319</v>
      </c>
      <c r="F44" s="10"/>
    </row>
    <row r="46" spans="1:8" x14ac:dyDescent="0.25">
      <c r="A46" s="15"/>
      <c r="B46" s="8"/>
      <c r="C46" s="8"/>
      <c r="D46" s="8"/>
      <c r="E46" s="8"/>
      <c r="F46" s="8"/>
    </row>
  </sheetData>
  <mergeCells count="2">
    <mergeCell ref="A3:A32"/>
    <mergeCell ref="A33:A4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/>
  </sheetViews>
  <sheetFormatPr baseColWidth="10" defaultRowHeight="15" x14ac:dyDescent="0.25"/>
  <cols>
    <col min="1" max="1" width="34.7109375" customWidth="1"/>
    <col min="2" max="2" width="21.42578125" customWidth="1"/>
    <col min="4" max="4" width="34.28515625" customWidth="1"/>
  </cols>
  <sheetData>
    <row r="1" spans="1:4" ht="21" x14ac:dyDescent="0.35">
      <c r="A1" s="121" t="s">
        <v>155</v>
      </c>
    </row>
    <row r="2" spans="1:4" ht="20.100000000000001" customHeight="1" x14ac:dyDescent="0.25">
      <c r="A2" s="120" t="s">
        <v>132</v>
      </c>
      <c r="B2" s="120" t="s">
        <v>154</v>
      </c>
      <c r="C2" s="120" t="s">
        <v>134</v>
      </c>
      <c r="D2" s="120" t="s">
        <v>135</v>
      </c>
    </row>
    <row r="3" spans="1:4" ht="15" customHeight="1" x14ac:dyDescent="0.25">
      <c r="A3" s="210" t="s">
        <v>115</v>
      </c>
      <c r="B3" s="85" t="s">
        <v>116</v>
      </c>
      <c r="C3" s="86">
        <v>7</v>
      </c>
      <c r="D3" s="85" t="s">
        <v>136</v>
      </c>
    </row>
    <row r="4" spans="1:4" ht="15" customHeight="1" x14ac:dyDescent="0.25">
      <c r="A4" s="210"/>
      <c r="B4" s="85" t="s">
        <v>133</v>
      </c>
      <c r="C4" s="86">
        <v>1</v>
      </c>
      <c r="D4" s="85" t="s">
        <v>137</v>
      </c>
    </row>
    <row r="5" spans="1:4" ht="15" customHeight="1" x14ac:dyDescent="0.25">
      <c r="A5" s="210"/>
      <c r="B5" s="114" t="s">
        <v>113</v>
      </c>
      <c r="C5" s="115">
        <f>SUM(C3:C4)</f>
        <v>8</v>
      </c>
      <c r="D5" s="85"/>
    </row>
    <row r="6" spans="1:4" ht="15" customHeight="1" x14ac:dyDescent="0.25">
      <c r="A6" s="87" t="s">
        <v>129</v>
      </c>
      <c r="B6" s="88" t="s">
        <v>131</v>
      </c>
      <c r="C6" s="89">
        <v>4</v>
      </c>
      <c r="D6" s="88" t="s">
        <v>138</v>
      </c>
    </row>
    <row r="7" spans="1:4" ht="15" customHeight="1" x14ac:dyDescent="0.25">
      <c r="A7" s="90" t="s">
        <v>118</v>
      </c>
      <c r="B7" s="91" t="s">
        <v>139</v>
      </c>
      <c r="C7" s="92">
        <v>11</v>
      </c>
      <c r="D7" s="91" t="s">
        <v>140</v>
      </c>
    </row>
    <row r="8" spans="1:4" ht="15" customHeight="1" x14ac:dyDescent="0.25">
      <c r="A8" s="211" t="s">
        <v>141</v>
      </c>
      <c r="B8" s="93" t="s">
        <v>139</v>
      </c>
      <c r="C8" s="94">
        <v>6</v>
      </c>
      <c r="D8" s="212"/>
    </row>
    <row r="9" spans="1:4" ht="15" customHeight="1" x14ac:dyDescent="0.25">
      <c r="A9" s="211"/>
      <c r="B9" s="93" t="s">
        <v>142</v>
      </c>
      <c r="C9" s="94">
        <v>10</v>
      </c>
      <c r="D9" s="212"/>
    </row>
    <row r="10" spans="1:4" ht="15" customHeight="1" x14ac:dyDescent="0.25">
      <c r="A10" s="211"/>
      <c r="B10" s="116" t="s">
        <v>143</v>
      </c>
      <c r="C10" s="117">
        <f>SUM(C8:C9)</f>
        <v>16</v>
      </c>
      <c r="D10" s="212"/>
    </row>
    <row r="11" spans="1:4" ht="15" customHeight="1" x14ac:dyDescent="0.25">
      <c r="A11" s="213" t="s">
        <v>144</v>
      </c>
      <c r="B11" s="95" t="s">
        <v>139</v>
      </c>
      <c r="C11" s="96">
        <v>8</v>
      </c>
      <c r="D11" s="214"/>
    </row>
    <row r="12" spans="1:4" ht="15" customHeight="1" x14ac:dyDescent="0.25">
      <c r="A12" s="213"/>
      <c r="B12" s="95" t="s">
        <v>142</v>
      </c>
      <c r="C12" s="96">
        <v>12</v>
      </c>
      <c r="D12" s="214"/>
    </row>
    <row r="13" spans="1:4" ht="15" customHeight="1" x14ac:dyDescent="0.25">
      <c r="A13" s="213"/>
      <c r="B13" s="118" t="s">
        <v>143</v>
      </c>
      <c r="C13" s="119">
        <f>SUM(C11:C12)</f>
        <v>20</v>
      </c>
      <c r="D13" s="214"/>
    </row>
    <row r="14" spans="1:4" ht="15" customHeight="1" x14ac:dyDescent="0.25">
      <c r="A14" s="215" t="s">
        <v>117</v>
      </c>
      <c r="B14" s="97" t="s">
        <v>119</v>
      </c>
      <c r="C14" s="98">
        <v>16</v>
      </c>
      <c r="D14" s="99" t="s">
        <v>145</v>
      </c>
    </row>
    <row r="15" spans="1:4" ht="15" customHeight="1" x14ac:dyDescent="0.25">
      <c r="A15" s="215"/>
      <c r="B15" s="97" t="s">
        <v>120</v>
      </c>
      <c r="C15" s="98">
        <v>4</v>
      </c>
      <c r="D15" s="99" t="s">
        <v>146</v>
      </c>
    </row>
    <row r="16" spans="1:4" ht="15" customHeight="1" x14ac:dyDescent="0.25">
      <c r="A16" s="215"/>
      <c r="B16" s="100" t="s">
        <v>121</v>
      </c>
      <c r="C16" s="100">
        <v>20</v>
      </c>
      <c r="D16" s="99"/>
    </row>
    <row r="17" spans="1:4" ht="15" customHeight="1" x14ac:dyDescent="0.25">
      <c r="A17" s="215"/>
      <c r="B17" s="97" t="s">
        <v>122</v>
      </c>
      <c r="C17" s="101">
        <v>1</v>
      </c>
      <c r="D17" s="99" t="s">
        <v>147</v>
      </c>
    </row>
    <row r="18" spans="1:4" ht="15" customHeight="1" x14ac:dyDescent="0.25">
      <c r="A18" s="215"/>
      <c r="B18" s="97" t="s">
        <v>123</v>
      </c>
      <c r="C18" s="98">
        <v>1</v>
      </c>
      <c r="D18" s="99" t="s">
        <v>191</v>
      </c>
    </row>
    <row r="19" spans="1:4" ht="15" customHeight="1" x14ac:dyDescent="0.25">
      <c r="A19" s="215"/>
      <c r="B19" s="97" t="s">
        <v>83</v>
      </c>
      <c r="C19" s="98">
        <v>1</v>
      </c>
      <c r="D19" s="99" t="s">
        <v>147</v>
      </c>
    </row>
    <row r="20" spans="1:4" ht="15" customHeight="1" x14ac:dyDescent="0.25">
      <c r="A20" s="215"/>
      <c r="B20" s="100" t="s">
        <v>125</v>
      </c>
      <c r="C20" s="100">
        <v>3</v>
      </c>
      <c r="D20" s="99"/>
    </row>
    <row r="21" spans="1:4" ht="15" customHeight="1" x14ac:dyDescent="0.25">
      <c r="A21" s="215"/>
      <c r="B21" s="100" t="s">
        <v>1</v>
      </c>
      <c r="C21" s="100">
        <v>23</v>
      </c>
      <c r="D21" s="102" t="s">
        <v>192</v>
      </c>
    </row>
    <row r="22" spans="1:4" ht="15" customHeight="1" x14ac:dyDescent="0.25">
      <c r="A22" s="208" t="s">
        <v>126</v>
      </c>
      <c r="B22" s="103" t="s">
        <v>148</v>
      </c>
      <c r="C22" s="104">
        <v>1</v>
      </c>
      <c r="D22" s="209"/>
    </row>
    <row r="23" spans="1:4" ht="15" customHeight="1" x14ac:dyDescent="0.25">
      <c r="A23" s="208"/>
      <c r="B23" s="105" t="s">
        <v>127</v>
      </c>
      <c r="C23" s="104">
        <v>7</v>
      </c>
      <c r="D23" s="209"/>
    </row>
    <row r="24" spans="1:4" ht="15" customHeight="1" x14ac:dyDescent="0.25">
      <c r="A24" s="208"/>
      <c r="B24" s="105" t="s">
        <v>128</v>
      </c>
      <c r="C24" s="104">
        <v>10</v>
      </c>
      <c r="D24" s="209"/>
    </row>
    <row r="25" spans="1:4" ht="15" customHeight="1" x14ac:dyDescent="0.25">
      <c r="A25" s="208"/>
      <c r="B25" s="105" t="s">
        <v>124</v>
      </c>
      <c r="C25" s="104">
        <v>10</v>
      </c>
      <c r="D25" s="209"/>
    </row>
    <row r="26" spans="1:4" ht="15" customHeight="1" x14ac:dyDescent="0.25">
      <c r="A26" s="208"/>
      <c r="B26" s="105" t="s">
        <v>130</v>
      </c>
      <c r="C26" s="104">
        <v>6</v>
      </c>
      <c r="D26" s="209"/>
    </row>
    <row r="27" spans="1:4" ht="15" customHeight="1" x14ac:dyDescent="0.25">
      <c r="A27" s="106" t="s">
        <v>149</v>
      </c>
      <c r="B27" s="107" t="s">
        <v>150</v>
      </c>
      <c r="C27" s="108">
        <v>20</v>
      </c>
      <c r="D27" s="107"/>
    </row>
    <row r="28" spans="1:4" ht="29.25" customHeight="1" x14ac:dyDescent="0.25">
      <c r="A28" s="109" t="s">
        <v>152</v>
      </c>
      <c r="B28" s="110" t="s">
        <v>151</v>
      </c>
      <c r="C28" s="111">
        <v>8</v>
      </c>
      <c r="D28" s="110"/>
    </row>
    <row r="29" spans="1:4" ht="15" customHeight="1" x14ac:dyDescent="0.25">
      <c r="A29" s="112" t="s">
        <v>153</v>
      </c>
      <c r="B29" s="112" t="s">
        <v>151</v>
      </c>
      <c r="C29" s="113">
        <v>8</v>
      </c>
      <c r="D29" s="112"/>
    </row>
    <row r="30" spans="1:4" x14ac:dyDescent="0.25">
      <c r="A30" s="84" t="s">
        <v>114</v>
      </c>
    </row>
  </sheetData>
  <mergeCells count="8">
    <mergeCell ref="A22:A26"/>
    <mergeCell ref="D22:D26"/>
    <mergeCell ref="A3:A5"/>
    <mergeCell ref="A8:A10"/>
    <mergeCell ref="D8:D10"/>
    <mergeCell ref="A11:A13"/>
    <mergeCell ref="D11:D13"/>
    <mergeCell ref="A14:A21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Recursos estructurales</vt:lpstr>
      <vt:lpstr>Distribución de camas</vt:lpstr>
      <vt:lpstr>Otros datos de interés</vt:lpstr>
      <vt:lpstr>'Recursos estructurales'!Área_de_impresión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Dorado Diaz</dc:creator>
  <cp:lastModifiedBy>Usuario</cp:lastModifiedBy>
  <cp:lastPrinted>2018-09-14T11:55:00Z</cp:lastPrinted>
  <dcterms:created xsi:type="dcterms:W3CDTF">2017-07-11T08:47:00Z</dcterms:created>
  <dcterms:modified xsi:type="dcterms:W3CDTF">2019-03-25T20:29:55Z</dcterms:modified>
</cp:coreProperties>
</file>